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dio\Icom Virtual VFO\"/>
    </mc:Choice>
  </mc:AlternateContent>
  <bookViews>
    <workbookView xWindow="-110" yWindow="-110" windowWidth="23260" windowHeight="12580" firstSheet="3" activeTab="6"/>
  </bookViews>
  <sheets>
    <sheet name="Radio List and options matrix" sheetId="1" r:id="rId1"/>
    <sheet name="Hardware Planning" sheetId="5" r:id="rId2"/>
    <sheet name="command data" sheetId="2" r:id="rId3"/>
    <sheet name="command template" sheetId="3" r:id="rId4"/>
    <sheet name="menu layout" sheetId="4" r:id="rId5"/>
    <sheet name="Softkey planning" sheetId="6" r:id="rId6"/>
    <sheet name="Arduino Memory Map" sheetId="7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6" i="1" l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<sst xmlns="http://schemas.openxmlformats.org/spreadsheetml/2006/main" count="514" uniqueCount="392">
  <si>
    <t xml:space="preserve">            &lt;Item Id="IC735" Name="IC-735"/&gt;  </t>
  </si>
  <si>
    <t>//$04</t>
  </si>
  <si>
    <t xml:space="preserve">            &lt;Item Id="ICR7000" Name="IC-R7000"/&gt;  </t>
  </si>
  <si>
    <t>//$08</t>
  </si>
  <si>
    <t xml:space="preserve">            &lt;Item Id="IC275" Name="IC-275"/&gt;  </t>
  </si>
  <si>
    <t>//$10</t>
  </si>
  <si>
    <t xml:space="preserve">            &lt;Item Id="IC375" Name="IC-375"/&gt;  </t>
  </si>
  <si>
    <t>//$12</t>
  </si>
  <si>
    <t xml:space="preserve">            &lt;Item Id="IC475" Name="IC-475"/&gt;  </t>
  </si>
  <si>
    <t>//$14</t>
  </si>
  <si>
    <t xml:space="preserve">            &lt;Item Id="IC575" Name="IC-575"/&gt;  </t>
  </si>
  <si>
    <t>//$16</t>
  </si>
  <si>
    <t xml:space="preserve">            &lt;Item Id="IC1275" Name="IC-1275"/&gt;  </t>
  </si>
  <si>
    <t>//$18</t>
  </si>
  <si>
    <t xml:space="preserve">            &lt;Item Id="ICR71" Name="IC-R71"/&gt;  </t>
  </si>
  <si>
    <t>//$1A</t>
  </si>
  <si>
    <t xml:space="preserve">            &lt;Item Id="IC751A" Name="IC-751A"/&gt;  </t>
  </si>
  <si>
    <t>//$1C</t>
  </si>
  <si>
    <t xml:space="preserve">            &lt;Item Id="IC761" Name="IC-761"/&gt;  </t>
  </si>
  <si>
    <t>//$1E</t>
  </si>
  <si>
    <t xml:space="preserve">            &lt;Item Id="IC271" Name="IC-271"/&gt;  </t>
  </si>
  <si>
    <t>//$20</t>
  </si>
  <si>
    <t xml:space="preserve">            &lt;Item Id="IC471" Name="IC-471"/&gt;  </t>
  </si>
  <si>
    <t>//$22</t>
  </si>
  <si>
    <t xml:space="preserve">            &lt;Item Id="IC1271" Name="IC-1271"/&gt;  </t>
  </si>
  <si>
    <t>//$24</t>
  </si>
  <si>
    <t xml:space="preserve">            &lt;Item Id="IC781" Name="IC-781"/&gt; </t>
  </si>
  <si>
    <t>//$26</t>
  </si>
  <si>
    <t xml:space="preserve">            &lt;Item Id="IC725" Name="IC-725"/&gt; </t>
  </si>
  <si>
    <t>//$28</t>
  </si>
  <si>
    <t xml:space="preserve">            &lt;Item Id="ICR9000" Name="IC-R9000"/&gt;  </t>
  </si>
  <si>
    <t>//$2A</t>
  </si>
  <si>
    <t xml:space="preserve">            &lt;Item Id="IC765" Name="IC-765"/&gt;   </t>
  </si>
  <si>
    <t>//$2C</t>
  </si>
  <si>
    <t xml:space="preserve">            &lt;Item Id="IC970" Name="IC-970"/&gt;</t>
  </si>
  <si>
    <t>//$2E</t>
  </si>
  <si>
    <t xml:space="preserve">            &lt;Item Id="IC726" Name="IC-726"/&gt;</t>
  </si>
  <si>
    <t>//$30</t>
  </si>
  <si>
    <t xml:space="preserve">            &lt;Item Id="ICR72" Name="IC-R72"/&gt;</t>
  </si>
  <si>
    <t>//$32</t>
  </si>
  <si>
    <t xml:space="preserve">            &lt;Item Id="ICR7100" Name="IC-R7100"/&gt;</t>
  </si>
  <si>
    <t>//$34</t>
  </si>
  <si>
    <t xml:space="preserve">            &lt;Item Id="IC728" Name="IC-728"/&gt;</t>
  </si>
  <si>
    <t>//$38</t>
  </si>
  <si>
    <t xml:space="preserve">            &lt;Item Id="IC729" Name="IC-729"/&gt;</t>
  </si>
  <si>
    <t>//$3A</t>
  </si>
  <si>
    <t xml:space="preserve">            &lt;Item Id="IC737" Name="IC-737"/&gt;</t>
  </si>
  <si>
    <t>//$3C</t>
  </si>
  <si>
    <t xml:space="preserve">            &lt;Item Id="IC707" Name="IC-707"/&gt;</t>
  </si>
  <si>
    <t>//$3E</t>
  </si>
  <si>
    <t xml:space="preserve">            &lt;Item Id="IC736" Name="IC-736"/&gt;</t>
  </si>
  <si>
    <t>//$40</t>
  </si>
  <si>
    <t xml:space="preserve">            &lt;Item Id="IC820" Name="IC-820"/&gt;</t>
  </si>
  <si>
    <t>//$42</t>
  </si>
  <si>
    <t xml:space="preserve">            &lt;Item Id="IC738" Name="IC-738"/&gt;</t>
  </si>
  <si>
    <t>//$44</t>
  </si>
  <si>
    <t xml:space="preserve">            &lt;Item Id="IC775" Name="IC-775"/&gt;</t>
  </si>
  <si>
    <t>//$46</t>
  </si>
  <si>
    <t xml:space="preserve">            &lt;Item Id="IC706" Name="IC-706"/&gt;</t>
  </si>
  <si>
    <t>//$48</t>
  </si>
  <si>
    <t xml:space="preserve">            &lt;Item Id="ICR8500" Name="IC-R8500"/&gt;</t>
  </si>
  <si>
    <t>//$4A</t>
  </si>
  <si>
    <t xml:space="preserve">            &lt;Item Id="IC821" Name="IC-821"/&gt;</t>
  </si>
  <si>
    <t>//$4C</t>
  </si>
  <si>
    <t xml:space="preserve">            &lt;Item Id="IC706MK2" Name="IC-706MK2"/&gt;</t>
  </si>
  <si>
    <t>//$4E</t>
  </si>
  <si>
    <t xml:space="preserve">            &lt;Item Id="IC756" Name="IC-756"/&gt;</t>
  </si>
  <si>
    <t>//$50</t>
  </si>
  <si>
    <t xml:space="preserve">            &lt;Item Id="ICR10" Name="IC-R10"/&gt;</t>
  </si>
  <si>
    <t>//$52</t>
  </si>
  <si>
    <t xml:space="preserve">            &lt;Item Id="IC746" Name="IC-746"/&gt;</t>
  </si>
  <si>
    <t>//$56</t>
  </si>
  <si>
    <t xml:space="preserve">            &lt;Item Id="ICR75" Name="IC-R75"/&gt;</t>
  </si>
  <si>
    <t>//$5A</t>
  </si>
  <si>
    <t xml:space="preserve">            &lt;Item Id="IC756Pro" Name="IC-756Pro"/&gt;</t>
  </si>
  <si>
    <t>//$5C</t>
  </si>
  <si>
    <t xml:space="preserve">            &lt;Item Id="IC718" Name="IC-718"/&gt;</t>
  </si>
  <si>
    <t>//$5E</t>
  </si>
  <si>
    <t xml:space="preserve">            &lt;Item Id="IC910" Name="IC-910"/&gt;</t>
  </si>
  <si>
    <t>//$60</t>
  </si>
  <si>
    <t xml:space="preserve">            &lt;Item Id="IC78" Name="IC-78"/&gt;</t>
  </si>
  <si>
    <t xml:space="preserve">            &lt;Item Id="IC746Pro" Name="IC-746Pro"/&gt;</t>
  </si>
  <si>
    <t>//$66</t>
  </si>
  <si>
    <t xml:space="preserve">            &lt;Item Id="IC703" Name="IC-703"/&gt;</t>
  </si>
  <si>
    <t>//$68</t>
  </si>
  <si>
    <t xml:space="preserve">            &lt;Item Id="IC7800" Name="IC-7800"/&gt;</t>
  </si>
  <si>
    <t>//$6A</t>
  </si>
  <si>
    <t xml:space="preserve">            &lt;Item Id="ICR20" Name="IC-R20"/&gt;</t>
  </si>
  <si>
    <t>//$6C</t>
  </si>
  <si>
    <t xml:space="preserve">            &lt;Item Id="IC7000" Name="IC-7000"/&gt;</t>
  </si>
  <si>
    <t>//$70</t>
  </si>
  <si>
    <t xml:space="preserve">            &lt;Item Id="ICR9500" Name="IC-R9500"/&gt;</t>
  </si>
  <si>
    <t>//$72</t>
  </si>
  <si>
    <t xml:space="preserve">            &lt;Item Id="IC7700" Name="IC-7700"/&gt;</t>
  </si>
  <si>
    <t>//$74</t>
  </si>
  <si>
    <t xml:space="preserve">            &lt;Item Id="IC7200" Name="IC-7200"/&gt;</t>
  </si>
  <si>
    <t>//$76</t>
  </si>
  <si>
    <t xml:space="preserve">            &lt;Item Id="ICRX7" Name="IC-RX7"/&gt;</t>
  </si>
  <si>
    <t>//$78</t>
  </si>
  <si>
    <t xml:space="preserve">            &lt;Item Id="IC7600" Name="IC-7600"/&gt;</t>
  </si>
  <si>
    <t>//$7A</t>
  </si>
  <si>
    <t xml:space="preserve">            &lt;Item Id="IC9100" Name="IC-9100"/&gt;</t>
  </si>
  <si>
    <t>//$7C</t>
  </si>
  <si>
    <t xml:space="preserve">            &lt;Item Id="IC7410" Name="IC-7410"/&gt;</t>
  </si>
  <si>
    <t>//$80</t>
  </si>
  <si>
    <t xml:space="preserve">            &lt;Item Id="ID51" Name="ID-51"/&gt;</t>
  </si>
  <si>
    <t xml:space="preserve">            &lt;Item Id="IC7100" Name="IC-7100"/&gt;</t>
  </si>
  <si>
    <t>//$88</t>
  </si>
  <si>
    <t xml:space="preserve">            &lt;Item Id="IC7850" Name="IC-7850"/&gt;</t>
  </si>
  <si>
    <t>//$8E</t>
  </si>
  <si>
    <t xml:space="preserve">            &lt;Item Id="IC7851" Name="IC-7851"/&gt;</t>
  </si>
  <si>
    <t xml:space="preserve">            &lt;Item Id="IC7300" Name="IC-7300"/&gt;</t>
  </si>
  <si>
    <t>//$94</t>
  </si>
  <si>
    <t xml:space="preserve">            &lt;Item Id="ICR8600" Name="IC-R8600"/&gt;</t>
  </si>
  <si>
    <t>//$96</t>
  </si>
  <si>
    <t xml:space="preserve">            &lt;Item Id="IC7610" Name="IC-7610"/&gt;</t>
  </si>
  <si>
    <t>//$98</t>
  </si>
  <si>
    <t xml:space="preserve">            &lt;Item Id="ID4100" Name="ID-4100"/&gt;</t>
  </si>
  <si>
    <t>//$9A</t>
  </si>
  <si>
    <t xml:space="preserve">            &lt;Item Id="IC9700" Name="IC-9700"/&gt;</t>
  </si>
  <si>
    <t>//$A2</t>
  </si>
  <si>
    <t xml:space="preserve">            &lt;Item Id="SubItemB" Name="Sub item B"/&gt;</t>
  </si>
  <si>
    <t xml:space="preserve">            &lt;Item Id="SubItemC" Name="Sub item C"/&gt;</t>
  </si>
  <si>
    <t xml:space="preserve">          &lt;/MenuItems&gt;</t>
  </si>
  <si>
    <t xml:space="preserve">        &lt;/Item&gt;</t>
  </si>
  <si>
    <t xml:space="preserve">      &lt;/MenuItems&gt;</t>
  </si>
  <si>
    <t xml:space="preserve">    &lt;/Item&gt;</t>
  </si>
  <si>
    <t xml:space="preserve">    &lt;Item Id="ResetToDefaults" Name="Reset"/&gt;</t>
  </si>
  <si>
    <t xml:space="preserve">  &lt;/MenuItems&gt;</t>
  </si>
  <si>
    <t>&lt;/RootMenu&gt;</t>
  </si>
  <si>
    <t/>
  </si>
  <si>
    <t>vfo b</t>
  </si>
  <si>
    <t>rf gain</t>
  </si>
  <si>
    <t>attenuator, 20 db</t>
  </si>
  <si>
    <t>function</t>
  </si>
  <si>
    <t>command</t>
  </si>
  <si>
    <t>sub command</t>
  </si>
  <si>
    <t>data</t>
  </si>
  <si>
    <t>00</t>
  </si>
  <si>
    <t>Read Band Edges</t>
  </si>
  <si>
    <t>02</t>
  </si>
  <si>
    <t>read frequency</t>
  </si>
  <si>
    <t>03</t>
  </si>
  <si>
    <t>set operating frequency</t>
  </si>
  <si>
    <t>04</t>
  </si>
  <si>
    <t>Send Freq data (transcieve)</t>
  </si>
  <si>
    <t>set VFO mode</t>
  </si>
  <si>
    <t>07</t>
  </si>
  <si>
    <t>set VFO A</t>
  </si>
  <si>
    <t>VFO B</t>
  </si>
  <si>
    <t>01</t>
  </si>
  <si>
    <t>VFO A = B</t>
  </si>
  <si>
    <t>A0</t>
  </si>
  <si>
    <t>Swao VFOs</t>
  </si>
  <si>
    <t>B0</t>
  </si>
  <si>
    <t>11</t>
  </si>
  <si>
    <t>20 dB Atten OFF</t>
  </si>
  <si>
    <t>20 dB Atten ON</t>
  </si>
  <si>
    <t>20</t>
  </si>
  <si>
    <t>RF Gain</t>
  </si>
  <si>
    <t>14</t>
  </si>
  <si>
    <t>0000-0255</t>
  </si>
  <si>
    <t>NR Level</t>
  </si>
  <si>
    <t>06</t>
  </si>
  <si>
    <t>RF Power</t>
  </si>
  <si>
    <t>0A</t>
  </si>
  <si>
    <t>NB Level</t>
  </si>
  <si>
    <t>12</t>
  </si>
  <si>
    <t>Preamp</t>
  </si>
  <si>
    <t>16</t>
  </si>
  <si>
    <t>Preamp OFF</t>
  </si>
  <si>
    <t>Preamp 1 on</t>
  </si>
  <si>
    <t>Preamp 2 on</t>
  </si>
  <si>
    <t>Noise Blanker ON</t>
  </si>
  <si>
    <t>22</t>
  </si>
  <si>
    <t>Noise Blanker OFF</t>
  </si>
  <si>
    <t>40</t>
  </si>
  <si>
    <t>Noise Reduction OFF</t>
  </si>
  <si>
    <t>Noise Reduction ON</t>
  </si>
  <si>
    <t>Auto Notch ON</t>
  </si>
  <si>
    <t>Auto Notch OFF</t>
  </si>
  <si>
    <t>41</t>
  </si>
  <si>
    <t>Voice Keyer</t>
  </si>
  <si>
    <t>1A</t>
  </si>
  <si>
    <t>01 - 15</t>
  </si>
  <si>
    <t>Interval (sec)</t>
  </si>
  <si>
    <t>050181</t>
  </si>
  <si>
    <t>FE</t>
  </si>
  <si>
    <t>Transciever</t>
  </si>
  <si>
    <t>E0</t>
  </si>
  <si>
    <t>CMD</t>
  </si>
  <si>
    <t>SC</t>
  </si>
  <si>
    <t>Data</t>
  </si>
  <si>
    <t>FD</t>
  </si>
  <si>
    <t>Activate Voice Memory</t>
  </si>
  <si>
    <t>28</t>
  </si>
  <si>
    <t>01-08</t>
  </si>
  <si>
    <t>Cancel playback</t>
  </si>
  <si>
    <t>Menu Structure</t>
  </si>
  <si>
    <t>Main Menu</t>
  </si>
  <si>
    <t>Radio Select</t>
  </si>
  <si>
    <t>NB</t>
  </si>
  <si>
    <t>ON/OFF</t>
  </si>
  <si>
    <t>Level</t>
  </si>
  <si>
    <t>NR</t>
  </si>
  <si>
    <t>20 dB Atten</t>
  </si>
  <si>
    <t>1 ON</t>
  </si>
  <si>
    <t>OFF</t>
  </si>
  <si>
    <t>2 ON</t>
  </si>
  <si>
    <t>Auto Notch</t>
  </si>
  <si>
    <t>Voice Mem 1</t>
  </si>
  <si>
    <t>Voice Mem 2</t>
  </si>
  <si>
    <t>Voice Mem 3</t>
  </si>
  <si>
    <t>Voice Mem 4</t>
  </si>
  <si>
    <t>Voice Mem 5</t>
  </si>
  <si>
    <t>Voice Mem 6</t>
  </si>
  <si>
    <t>Voice Mem 7</t>
  </si>
  <si>
    <t>Voice Mem 8</t>
  </si>
  <si>
    <t>Preamp ON/OFF</t>
  </si>
  <si>
    <t>20 dB Atten ON/OFF</t>
  </si>
  <si>
    <t>RF Gain adjust</t>
  </si>
  <si>
    <t>NB ON/OFF</t>
  </si>
  <si>
    <t>NR ON/OFF</t>
  </si>
  <si>
    <t>Autonotch ON/OFF</t>
  </si>
  <si>
    <t>Cancel Voice Mem</t>
  </si>
  <si>
    <t>(functionality - short press (&lt;1/2 sec, activate) long press (&gt;1/2 sec, cancel)</t>
  </si>
  <si>
    <t>Toggle - read status, send opposite command</t>
  </si>
  <si>
    <t>Functionality - read current level, put on display.  Read encoder changes to update.  Press again to accept (short press, accept.  Long press cancel, write back original level)</t>
  </si>
  <si>
    <t>7300 or 7610 - voice keyer enable (need feature vs radio listing)</t>
  </si>
  <si>
    <t>write selected value to EEPROM</t>
  </si>
  <si>
    <t>SRL port Baud Rate</t>
  </si>
  <si>
    <t>1200 - 115200</t>
  </si>
  <si>
    <t>Srl port passthrough</t>
  </si>
  <si>
    <t>Utility</t>
  </si>
  <si>
    <t>Radio Config</t>
  </si>
  <si>
    <t>Softkey Config</t>
  </si>
  <si>
    <t>DSP</t>
  </si>
  <si>
    <t>Spare1</t>
  </si>
  <si>
    <t>Spare2</t>
  </si>
  <si>
    <t>Must have DSP</t>
  </si>
  <si>
    <t>must have voice keyer</t>
  </si>
  <si>
    <t>Swap VFOs</t>
  </si>
  <si>
    <t>must have VFO B</t>
  </si>
  <si>
    <t>Operation Config</t>
  </si>
  <si>
    <t>Scratchpad</t>
  </si>
  <si>
    <t>Use VFO B</t>
  </si>
  <si>
    <t>Internal Memory</t>
  </si>
  <si>
    <t>(if radio doesn't have VFO B, then disable this option)</t>
  </si>
  <si>
    <t>RF Output</t>
  </si>
  <si>
    <t>level</t>
  </si>
  <si>
    <t>Arduino Mega</t>
  </si>
  <si>
    <t>Keypad</t>
  </si>
  <si>
    <t>Rotary encoder</t>
  </si>
  <si>
    <t>CI-V SRL</t>
  </si>
  <si>
    <t>LCD</t>
  </si>
  <si>
    <t>Computer SRL</t>
  </si>
  <si>
    <t>softkeys</t>
  </si>
  <si>
    <t>4 row, 3 col</t>
  </si>
  <si>
    <t>and ground</t>
  </si>
  <si>
    <t>RX, TX</t>
  </si>
  <si>
    <t>power  and ground</t>
  </si>
  <si>
    <t>plus</t>
  </si>
  <si>
    <t>desc</t>
  </si>
  <si>
    <t>pins</t>
  </si>
  <si>
    <t>5V, pullups, switches</t>
  </si>
  <si>
    <t>LCD menu buttons</t>
  </si>
  <si>
    <t>LCD shield</t>
  </si>
  <si>
    <t>20 bucks</t>
  </si>
  <si>
    <t xml:space="preserve">            &lt;Item Id="IC756Pro2" Name="IC-756Pro2"/&gt;</t>
  </si>
  <si>
    <t>//$64</t>
  </si>
  <si>
    <t>//$62</t>
  </si>
  <si>
    <t xml:space="preserve">            &lt;Item Id="IC706MK2G" Name="IC-706MK2G"/&gt;</t>
  </si>
  <si>
    <t>//$58</t>
  </si>
  <si>
    <t xml:space="preserve">            &lt;Item Id="IC756Pro3" Name="IC-756Pro3"/&gt;</t>
  </si>
  <si>
    <t>//$6E</t>
  </si>
  <si>
    <t>SK1</t>
  </si>
  <si>
    <t>SK2</t>
  </si>
  <si>
    <t>SK3</t>
  </si>
  <si>
    <t>SK4</t>
  </si>
  <si>
    <t>SK5</t>
  </si>
  <si>
    <t>SK6</t>
  </si>
  <si>
    <t>SK7</t>
  </si>
  <si>
    <t>SK8</t>
  </si>
  <si>
    <t>unassigned</t>
  </si>
  <si>
    <t>0x01</t>
  </si>
  <si>
    <t>0x02</t>
  </si>
  <si>
    <t>0x03</t>
  </si>
  <si>
    <t>0x04</t>
  </si>
  <si>
    <t>0x05</t>
  </si>
  <si>
    <t>0x06</t>
  </si>
  <si>
    <t>0x07</t>
  </si>
  <si>
    <t>0x08</t>
  </si>
  <si>
    <t>0x10</t>
  </si>
  <si>
    <t>0x11</t>
  </si>
  <si>
    <t>0x12</t>
  </si>
  <si>
    <t>0x13</t>
  </si>
  <si>
    <t>0x14</t>
  </si>
  <si>
    <t>0x15</t>
  </si>
  <si>
    <t>0x16</t>
  </si>
  <si>
    <t>0x17</t>
  </si>
  <si>
    <t>0x18</t>
  </si>
  <si>
    <t>0x09 - 0x0F</t>
  </si>
  <si>
    <t>reserved</t>
  </si>
  <si>
    <t>0x00</t>
  </si>
  <si>
    <t>SK9</t>
  </si>
  <si>
    <t>SK10</t>
  </si>
  <si>
    <t>keypad</t>
  </si>
  <si>
    <t>17</t>
  </si>
  <si>
    <t>18</t>
  </si>
  <si>
    <t>19</t>
  </si>
  <si>
    <t>21</t>
  </si>
  <si>
    <t>23</t>
  </si>
  <si>
    <t>24</t>
  </si>
  <si>
    <t>2</t>
  </si>
  <si>
    <t>0x09</t>
  </si>
  <si>
    <t>0x0A</t>
  </si>
  <si>
    <t>0x0B</t>
  </si>
  <si>
    <t>0x0C</t>
  </si>
  <si>
    <t>0x0D</t>
  </si>
  <si>
    <t>0x0E</t>
  </si>
  <si>
    <t>0x0F</t>
  </si>
  <si>
    <t>0x19</t>
  </si>
  <si>
    <t>0x1A</t>
  </si>
  <si>
    <t>0x1B</t>
  </si>
  <si>
    <t>0x1C</t>
  </si>
  <si>
    <t>0x1D</t>
  </si>
  <si>
    <t>0x1E</t>
  </si>
  <si>
    <t>0x1F</t>
  </si>
  <si>
    <t>0x20</t>
  </si>
  <si>
    <t>0x21</t>
  </si>
  <si>
    <t>0x22</t>
  </si>
  <si>
    <t>0x23</t>
  </si>
  <si>
    <t>0x24</t>
  </si>
  <si>
    <t>0x25</t>
  </si>
  <si>
    <t>0x26</t>
  </si>
  <si>
    <t>0x27</t>
  </si>
  <si>
    <t>0x28</t>
  </si>
  <si>
    <t>0x29</t>
  </si>
  <si>
    <t>0x2A</t>
  </si>
  <si>
    <t>0x2B</t>
  </si>
  <si>
    <t>0x2C</t>
  </si>
  <si>
    <t>0x2D</t>
  </si>
  <si>
    <t>0x2E</t>
  </si>
  <si>
    <t>0x2F</t>
  </si>
  <si>
    <t>0x30</t>
  </si>
  <si>
    <t>0x31</t>
  </si>
  <si>
    <t>0x32</t>
  </si>
  <si>
    <t>0x33</t>
  </si>
  <si>
    <t>0x34</t>
  </si>
  <si>
    <t>0x35</t>
  </si>
  <si>
    <t>0x36</t>
  </si>
  <si>
    <t>0x37</t>
  </si>
  <si>
    <t>0x38</t>
  </si>
  <si>
    <t>0x39</t>
  </si>
  <si>
    <t>0x3A</t>
  </si>
  <si>
    <t>0x3B</t>
  </si>
  <si>
    <t>0x3C</t>
  </si>
  <si>
    <t>0x3D</t>
  </si>
  <si>
    <t>0x3E</t>
  </si>
  <si>
    <t>0x3F</t>
  </si>
  <si>
    <t>Radio address 0</t>
  </si>
  <si>
    <t>Radio address 1</t>
  </si>
  <si>
    <t>radio capability byte 1</t>
  </si>
  <si>
    <t>radio capability byte 0</t>
  </si>
  <si>
    <t>softkey 2 fcn byte 0</t>
  </si>
  <si>
    <t>softkey 1 fcn byte 1</t>
  </si>
  <si>
    <t>softkey 1 fcn byte 0</t>
  </si>
  <si>
    <t>softkey 2 fcn byte 1</t>
  </si>
  <si>
    <t>softkey 3 fcn byte 0</t>
  </si>
  <si>
    <t>softkey 3 fcn byte 1</t>
  </si>
  <si>
    <t>softkey 4 fcn byte 0</t>
  </si>
  <si>
    <t>softkey 4 fcn byte 1</t>
  </si>
  <si>
    <t>softkey 5 fcn byte 0</t>
  </si>
  <si>
    <t>softkey 5 fcn byte 1</t>
  </si>
  <si>
    <t>softkey 6 fcn byte 0</t>
  </si>
  <si>
    <t>softkey 6 fcn byte 1</t>
  </si>
  <si>
    <t>softkey 7 fcn byte 0</t>
  </si>
  <si>
    <t>softkey 7 fcn byte 1</t>
  </si>
  <si>
    <t>softkey 8 fcn byte 0</t>
  </si>
  <si>
    <t>softkey 8 fcn byte 1</t>
  </si>
  <si>
    <t>address</t>
  </si>
  <si>
    <t>value</t>
  </si>
  <si>
    <t>1</t>
  </si>
  <si>
    <t>3</t>
  </si>
  <si>
    <t>4</t>
  </si>
  <si>
    <t>5</t>
  </si>
  <si>
    <t>6</t>
  </si>
  <si>
    <t>7</t>
  </si>
  <si>
    <t>8</t>
  </si>
  <si>
    <t>Capability (Dec)</t>
  </si>
  <si>
    <t>Address (HEX, DEC)</t>
  </si>
  <si>
    <t>Spare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</si>
</sst>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49" fontId="0" fillId="6" borderId="3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8" xfId="0" applyBorder="1" applyAlignment="1">
      <alignment horizontal="center" textRotation="90"/>
    </xf>
    <xf numFmtId="0" fontId="0" fillId="5" borderId="7" xfId="0" applyFill="1" applyBorder="1" applyAlignment="1">
      <alignment horizontal="center" textRotation="90"/>
    </xf>
    <xf numFmtId="0" fontId="0" fillId="6" borderId="2" xfId="0" applyFill="1" applyBorder="1" applyAlignment="1">
      <alignment horizontal="center" textRotation="90"/>
    </xf>
    <xf numFmtId="0" fontId="0" fillId="6" borderId="4" xfId="0" applyFill="1" applyBorder="1" applyAlignment="1">
      <alignment horizontal="center" textRotation="90"/>
    </xf>
    <xf numFmtId="0" fontId="0" fillId="0" borderId="0" xfId="0" applyAlignment="1">
      <alignment horizontal="center"/>
    </xf>
    <xf numFmtId="49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pane xSplit="2" ySplit="1" topLeftCell="G52" activePane="bottomRight" state="frozenSplit"/>
      <selection activeCell="B1" sqref="B1:B1048576"/>
      <selection pane="topRight" activeCell="O1" sqref="O1"/>
      <selection pane="bottomLeft" activeCell="B2" sqref="B2"/>
      <selection pane="bottomRight" activeCell="K66" sqref="K64:K66"/>
    </sheetView>
  </sheetViews>
  <sheetFormatPr defaultRowHeight="14.5" x14ac:dyDescent="0.35"/>
  <cols>
    <col min="1" max="1" width="53.81640625" customWidth="1"/>
    <col min="7" max="8" width="8.7265625" style="3"/>
    <col min="9" max="9" width="13" style="3" customWidth="1"/>
    <col min="10" max="10" width="17.6328125" style="3" customWidth="1"/>
    <col min="11" max="11" width="8.7265625" style="3"/>
    <col min="12" max="12" width="11" style="3" customWidth="1"/>
    <col min="13" max="14" width="8.7265625" style="3"/>
    <col min="15" max="15" width="18.54296875" style="7" customWidth="1"/>
  </cols>
  <sheetData>
    <row r="1" spans="1:15" x14ac:dyDescent="0.35">
      <c r="B1" s="31" t="s">
        <v>390</v>
      </c>
      <c r="C1" s="31"/>
      <c r="G1" s="3" t="s">
        <v>131</v>
      </c>
      <c r="H1" s="3" t="s">
        <v>132</v>
      </c>
      <c r="I1" s="3" t="s">
        <v>133</v>
      </c>
      <c r="J1" s="3" t="s">
        <v>236</v>
      </c>
      <c r="K1" s="3" t="s">
        <v>182</v>
      </c>
      <c r="L1" s="3" t="s">
        <v>237</v>
      </c>
      <c r="M1" s="3" t="s">
        <v>238</v>
      </c>
      <c r="N1" s="3" t="s">
        <v>391</v>
      </c>
      <c r="O1" s="26" t="s">
        <v>389</v>
      </c>
    </row>
    <row r="2" spans="1:15" x14ac:dyDescent="0.35">
      <c r="A2" t="s">
        <v>0</v>
      </c>
      <c r="B2" t="s">
        <v>1</v>
      </c>
      <c r="C2">
        <v>4</v>
      </c>
      <c r="G2" s="3">
        <v>1</v>
      </c>
      <c r="H2" s="3">
        <v>1</v>
      </c>
      <c r="I2" s="3">
        <v>1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7">
        <f>1*N2+2*M2+4*L2+8*K2+16*J2+32*I2+64*H2+G2*128</f>
        <v>224</v>
      </c>
    </row>
    <row r="3" spans="1:15" x14ac:dyDescent="0.35">
      <c r="A3" t="s">
        <v>2</v>
      </c>
      <c r="B3" t="s">
        <v>3</v>
      </c>
      <c r="C3">
        <v>8</v>
      </c>
      <c r="G3" s="3">
        <v>1</v>
      </c>
      <c r="H3" s="3">
        <v>1</v>
      </c>
      <c r="I3" s="3">
        <v>1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7">
        <f>1*N3+2*M3+4*L3+8*K3+16*J3+32*I3+64*H3+G3*128</f>
        <v>224</v>
      </c>
    </row>
    <row r="4" spans="1:15" x14ac:dyDescent="0.35">
      <c r="A4" t="s">
        <v>4</v>
      </c>
      <c r="B4" t="s">
        <v>5</v>
      </c>
      <c r="C4">
        <v>16</v>
      </c>
      <c r="G4" s="3">
        <v>1</v>
      </c>
      <c r="H4" s="3">
        <v>1</v>
      </c>
      <c r="I4" s="3">
        <v>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7">
        <f t="shared" ref="O4:O66" si="0">1*N4+2*M4+4*L4+8*K4+16*J4+32*I4+64*H4+G4*128</f>
        <v>224</v>
      </c>
    </row>
    <row r="5" spans="1:15" x14ac:dyDescent="0.35">
      <c r="A5" t="s">
        <v>6</v>
      </c>
      <c r="B5" t="s">
        <v>7</v>
      </c>
      <c r="C5">
        <v>18</v>
      </c>
      <c r="G5" s="3">
        <v>1</v>
      </c>
      <c r="H5" s="3">
        <v>1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7">
        <f t="shared" si="0"/>
        <v>224</v>
      </c>
    </row>
    <row r="6" spans="1:15" x14ac:dyDescent="0.35">
      <c r="A6" t="s">
        <v>8</v>
      </c>
      <c r="B6" t="s">
        <v>9</v>
      </c>
      <c r="C6">
        <v>20</v>
      </c>
      <c r="G6" s="3">
        <v>1</v>
      </c>
      <c r="H6" s="3">
        <v>1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7">
        <f t="shared" si="0"/>
        <v>224</v>
      </c>
    </row>
    <row r="7" spans="1:15" x14ac:dyDescent="0.35">
      <c r="A7" t="s">
        <v>10</v>
      </c>
      <c r="B7" t="s">
        <v>11</v>
      </c>
      <c r="C7">
        <v>22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7">
        <f t="shared" si="0"/>
        <v>224</v>
      </c>
    </row>
    <row r="8" spans="1:15" x14ac:dyDescent="0.35">
      <c r="A8" t="s">
        <v>12</v>
      </c>
      <c r="B8" t="s">
        <v>13</v>
      </c>
      <c r="C8">
        <v>24</v>
      </c>
      <c r="G8" s="3">
        <v>1</v>
      </c>
      <c r="H8" s="3">
        <v>1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7">
        <f t="shared" si="0"/>
        <v>224</v>
      </c>
    </row>
    <row r="9" spans="1:15" x14ac:dyDescent="0.35">
      <c r="A9" t="s">
        <v>14</v>
      </c>
      <c r="B9" t="s">
        <v>15</v>
      </c>
      <c r="C9">
        <v>26</v>
      </c>
      <c r="G9" s="3">
        <v>1</v>
      </c>
      <c r="H9" s="3">
        <v>1</v>
      </c>
      <c r="I9" s="3">
        <v>1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7">
        <f t="shared" si="0"/>
        <v>224</v>
      </c>
    </row>
    <row r="10" spans="1:15" x14ac:dyDescent="0.35">
      <c r="A10" t="s">
        <v>16</v>
      </c>
      <c r="B10" t="s">
        <v>17</v>
      </c>
      <c r="C10">
        <v>28</v>
      </c>
      <c r="G10" s="3">
        <v>1</v>
      </c>
      <c r="H10" s="3">
        <v>1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7">
        <f t="shared" si="0"/>
        <v>224</v>
      </c>
    </row>
    <row r="11" spans="1:15" x14ac:dyDescent="0.35">
      <c r="A11" t="s">
        <v>18</v>
      </c>
      <c r="B11" t="s">
        <v>19</v>
      </c>
      <c r="C11">
        <v>30</v>
      </c>
      <c r="G11" s="3">
        <v>1</v>
      </c>
      <c r="H11" s="3">
        <v>1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">
        <f t="shared" si="0"/>
        <v>224</v>
      </c>
    </row>
    <row r="12" spans="1:15" x14ac:dyDescent="0.35">
      <c r="A12" t="s">
        <v>20</v>
      </c>
      <c r="B12" t="s">
        <v>21</v>
      </c>
      <c r="C12">
        <v>32</v>
      </c>
      <c r="G12" s="3">
        <v>1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7">
        <f t="shared" si="0"/>
        <v>224</v>
      </c>
    </row>
    <row r="13" spans="1:15" x14ac:dyDescent="0.35">
      <c r="A13" t="s">
        <v>22</v>
      </c>
      <c r="B13" t="s">
        <v>23</v>
      </c>
      <c r="C13">
        <v>34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7">
        <f t="shared" si="0"/>
        <v>224</v>
      </c>
    </row>
    <row r="14" spans="1:15" x14ac:dyDescent="0.35">
      <c r="A14" t="s">
        <v>24</v>
      </c>
      <c r="B14" t="s">
        <v>25</v>
      </c>
      <c r="C14">
        <v>36</v>
      </c>
      <c r="G14" s="3">
        <v>1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7">
        <f t="shared" si="0"/>
        <v>224</v>
      </c>
    </row>
    <row r="15" spans="1:15" x14ac:dyDescent="0.35">
      <c r="A15" t="s">
        <v>26</v>
      </c>
      <c r="B15" t="s">
        <v>27</v>
      </c>
      <c r="C15">
        <v>38</v>
      </c>
      <c r="G15" s="3">
        <v>1</v>
      </c>
      <c r="H15" s="3">
        <v>1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7">
        <f t="shared" si="0"/>
        <v>224</v>
      </c>
    </row>
    <row r="16" spans="1:15" x14ac:dyDescent="0.35">
      <c r="A16" t="s">
        <v>28</v>
      </c>
      <c r="B16" t="s">
        <v>29</v>
      </c>
      <c r="C16">
        <v>40</v>
      </c>
      <c r="G16" s="3">
        <v>1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7">
        <f t="shared" si="0"/>
        <v>224</v>
      </c>
    </row>
    <row r="17" spans="1:19" x14ac:dyDescent="0.35">
      <c r="A17" t="s">
        <v>30</v>
      </c>
      <c r="B17" t="s">
        <v>31</v>
      </c>
      <c r="C17">
        <v>42</v>
      </c>
      <c r="G17" s="3">
        <v>1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7">
        <f t="shared" si="0"/>
        <v>224</v>
      </c>
      <c r="S17" s="25"/>
    </row>
    <row r="18" spans="1:19" x14ac:dyDescent="0.35">
      <c r="A18" t="s">
        <v>32</v>
      </c>
      <c r="B18" t="s">
        <v>33</v>
      </c>
      <c r="C18">
        <v>44</v>
      </c>
      <c r="G18" s="3">
        <v>1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7">
        <f t="shared" si="0"/>
        <v>224</v>
      </c>
    </row>
    <row r="19" spans="1:19" x14ac:dyDescent="0.35">
      <c r="A19" t="s">
        <v>34</v>
      </c>
      <c r="B19" t="s">
        <v>35</v>
      </c>
      <c r="C19">
        <v>46</v>
      </c>
      <c r="G19" s="3">
        <v>1</v>
      </c>
      <c r="H19" s="3">
        <v>1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7">
        <f t="shared" si="0"/>
        <v>224</v>
      </c>
    </row>
    <row r="20" spans="1:19" x14ac:dyDescent="0.35">
      <c r="A20" t="s">
        <v>36</v>
      </c>
      <c r="B20" t="s">
        <v>37</v>
      </c>
      <c r="C20">
        <v>48</v>
      </c>
      <c r="G20" s="3">
        <v>1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7">
        <f t="shared" si="0"/>
        <v>224</v>
      </c>
    </row>
    <row r="21" spans="1:19" x14ac:dyDescent="0.35">
      <c r="A21" t="s">
        <v>38</v>
      </c>
      <c r="B21" t="s">
        <v>39</v>
      </c>
      <c r="C21">
        <v>50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">
        <f t="shared" si="0"/>
        <v>224</v>
      </c>
    </row>
    <row r="22" spans="1:19" x14ac:dyDescent="0.35">
      <c r="A22" t="s">
        <v>40</v>
      </c>
      <c r="B22" t="s">
        <v>41</v>
      </c>
      <c r="C22">
        <v>52</v>
      </c>
      <c r="G22" s="3">
        <v>1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7">
        <f t="shared" si="0"/>
        <v>224</v>
      </c>
    </row>
    <row r="23" spans="1:19" x14ac:dyDescent="0.35">
      <c r="A23" t="s">
        <v>42</v>
      </c>
      <c r="B23" t="s">
        <v>43</v>
      </c>
      <c r="C23">
        <v>56</v>
      </c>
      <c r="G23" s="3">
        <v>1</v>
      </c>
      <c r="H23" s="3">
        <v>1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7">
        <f t="shared" si="0"/>
        <v>224</v>
      </c>
    </row>
    <row r="24" spans="1:19" x14ac:dyDescent="0.35">
      <c r="A24" t="s">
        <v>44</v>
      </c>
      <c r="B24" t="s">
        <v>45</v>
      </c>
      <c r="C24">
        <v>58</v>
      </c>
      <c r="G24" s="3">
        <v>1</v>
      </c>
      <c r="H24" s="3">
        <v>1</v>
      </c>
      <c r="I24" s="3">
        <v>1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7">
        <f t="shared" si="0"/>
        <v>224</v>
      </c>
    </row>
    <row r="25" spans="1:19" x14ac:dyDescent="0.35">
      <c r="A25" t="s">
        <v>46</v>
      </c>
      <c r="B25" t="s">
        <v>47</v>
      </c>
      <c r="C25">
        <v>60</v>
      </c>
      <c r="G25" s="3">
        <v>1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7">
        <f t="shared" si="0"/>
        <v>224</v>
      </c>
    </row>
    <row r="26" spans="1:19" x14ac:dyDescent="0.35">
      <c r="A26" t="s">
        <v>48</v>
      </c>
      <c r="B26" t="s">
        <v>49</v>
      </c>
      <c r="C26">
        <v>62</v>
      </c>
      <c r="G26" s="3">
        <v>1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7">
        <f t="shared" si="0"/>
        <v>224</v>
      </c>
    </row>
    <row r="27" spans="1:19" x14ac:dyDescent="0.35">
      <c r="A27" t="s">
        <v>50</v>
      </c>
      <c r="B27" t="s">
        <v>51</v>
      </c>
      <c r="C27">
        <v>64</v>
      </c>
      <c r="G27" s="3">
        <v>1</v>
      </c>
      <c r="H27" s="3">
        <v>1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7">
        <f t="shared" si="0"/>
        <v>224</v>
      </c>
    </row>
    <row r="28" spans="1:19" x14ac:dyDescent="0.35">
      <c r="A28" t="s">
        <v>52</v>
      </c>
      <c r="B28" t="s">
        <v>53</v>
      </c>
      <c r="C28">
        <v>66</v>
      </c>
      <c r="G28" s="3">
        <v>1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7">
        <f t="shared" si="0"/>
        <v>224</v>
      </c>
    </row>
    <row r="29" spans="1:19" x14ac:dyDescent="0.35">
      <c r="A29" t="s">
        <v>54</v>
      </c>
      <c r="B29" t="s">
        <v>55</v>
      </c>
      <c r="C29">
        <v>68</v>
      </c>
      <c r="G29" s="3">
        <v>1</v>
      </c>
      <c r="H29" s="3">
        <v>1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7">
        <f t="shared" si="0"/>
        <v>224</v>
      </c>
    </row>
    <row r="30" spans="1:19" x14ac:dyDescent="0.35">
      <c r="A30" t="s">
        <v>56</v>
      </c>
      <c r="B30" t="s">
        <v>57</v>
      </c>
      <c r="C30">
        <v>70</v>
      </c>
      <c r="G30" s="3">
        <v>1</v>
      </c>
      <c r="H30" s="3">
        <v>1</v>
      </c>
      <c r="I30" s="3">
        <v>1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7">
        <f t="shared" si="0"/>
        <v>240</v>
      </c>
    </row>
    <row r="31" spans="1:19" x14ac:dyDescent="0.35">
      <c r="A31" t="s">
        <v>58</v>
      </c>
      <c r="B31" t="s">
        <v>59</v>
      </c>
      <c r="C31">
        <v>72</v>
      </c>
      <c r="G31" s="3">
        <v>1</v>
      </c>
      <c r="H31" s="3">
        <v>1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7">
        <f t="shared" si="0"/>
        <v>240</v>
      </c>
    </row>
    <row r="32" spans="1:19" x14ac:dyDescent="0.35">
      <c r="A32" t="s">
        <v>60</v>
      </c>
      <c r="B32" t="s">
        <v>61</v>
      </c>
      <c r="C32">
        <v>74</v>
      </c>
      <c r="G32" s="3">
        <v>1</v>
      </c>
      <c r="H32" s="3">
        <v>1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7">
        <f t="shared" si="0"/>
        <v>240</v>
      </c>
    </row>
    <row r="33" spans="1:15" x14ac:dyDescent="0.35">
      <c r="A33" t="s">
        <v>62</v>
      </c>
      <c r="B33" t="s">
        <v>63</v>
      </c>
      <c r="C33">
        <v>76</v>
      </c>
      <c r="G33" s="3">
        <v>1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7">
        <f t="shared" si="0"/>
        <v>224</v>
      </c>
    </row>
    <row r="34" spans="1:15" x14ac:dyDescent="0.35">
      <c r="A34" t="s">
        <v>64</v>
      </c>
      <c r="B34" t="s">
        <v>65</v>
      </c>
      <c r="C34">
        <v>78</v>
      </c>
      <c r="G34" s="3">
        <v>1</v>
      </c>
      <c r="H34" s="3">
        <v>1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7">
        <f t="shared" si="0"/>
        <v>240</v>
      </c>
    </row>
    <row r="35" spans="1:15" x14ac:dyDescent="0.35">
      <c r="A35" t="s">
        <v>66</v>
      </c>
      <c r="B35" t="s">
        <v>67</v>
      </c>
      <c r="C35">
        <v>80</v>
      </c>
      <c r="G35" s="3">
        <v>1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7">
        <f t="shared" si="0"/>
        <v>224</v>
      </c>
    </row>
    <row r="36" spans="1:15" x14ac:dyDescent="0.35">
      <c r="A36" t="s">
        <v>68</v>
      </c>
      <c r="B36" t="s">
        <v>69</v>
      </c>
      <c r="C36">
        <v>82</v>
      </c>
      <c r="G36" s="3">
        <v>1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7">
        <f t="shared" si="0"/>
        <v>224</v>
      </c>
    </row>
    <row r="37" spans="1:15" x14ac:dyDescent="0.35">
      <c r="A37" t="s">
        <v>70</v>
      </c>
      <c r="B37" t="s">
        <v>71</v>
      </c>
      <c r="C37">
        <v>86</v>
      </c>
      <c r="G37" s="3">
        <v>1</v>
      </c>
      <c r="H37" s="3">
        <v>1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7">
        <f t="shared" si="0"/>
        <v>240</v>
      </c>
    </row>
    <row r="38" spans="1:15" x14ac:dyDescent="0.35">
      <c r="A38" t="s">
        <v>271</v>
      </c>
      <c r="B38" t="s">
        <v>272</v>
      </c>
      <c r="C38">
        <v>88</v>
      </c>
      <c r="G38" s="3">
        <v>1</v>
      </c>
      <c r="H38" s="3">
        <v>1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7">
        <f t="shared" si="0"/>
        <v>240</v>
      </c>
    </row>
    <row r="39" spans="1:15" x14ac:dyDescent="0.35">
      <c r="A39" t="s">
        <v>72</v>
      </c>
      <c r="B39" t="s">
        <v>73</v>
      </c>
      <c r="C39">
        <v>90</v>
      </c>
      <c r="G39" s="3">
        <v>1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7">
        <f t="shared" si="0"/>
        <v>224</v>
      </c>
    </row>
    <row r="40" spans="1:15" x14ac:dyDescent="0.35">
      <c r="A40" t="s">
        <v>74</v>
      </c>
      <c r="B40" t="s">
        <v>75</v>
      </c>
      <c r="C40">
        <v>92</v>
      </c>
      <c r="G40" s="3">
        <v>1</v>
      </c>
      <c r="H40" s="3">
        <v>1</v>
      </c>
      <c r="I40" s="3">
        <v>1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7">
        <f t="shared" si="0"/>
        <v>240</v>
      </c>
    </row>
    <row r="41" spans="1:15" x14ac:dyDescent="0.35">
      <c r="A41" t="s">
        <v>76</v>
      </c>
      <c r="B41" t="s">
        <v>77</v>
      </c>
      <c r="C41">
        <v>94</v>
      </c>
      <c r="G41" s="3">
        <v>1</v>
      </c>
      <c r="H41" s="3">
        <v>1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7">
        <f t="shared" si="0"/>
        <v>240</v>
      </c>
    </row>
    <row r="42" spans="1:15" x14ac:dyDescent="0.35">
      <c r="A42" t="s">
        <v>78</v>
      </c>
      <c r="B42" t="s">
        <v>79</v>
      </c>
      <c r="C42">
        <v>96</v>
      </c>
      <c r="G42" s="3">
        <v>1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7">
        <f t="shared" si="0"/>
        <v>224</v>
      </c>
    </row>
    <row r="43" spans="1:15" x14ac:dyDescent="0.35">
      <c r="A43" t="s">
        <v>80</v>
      </c>
      <c r="B43" t="s">
        <v>270</v>
      </c>
      <c r="C43">
        <v>98</v>
      </c>
      <c r="G43" s="3">
        <v>1</v>
      </c>
      <c r="H43" s="3">
        <v>1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7">
        <f t="shared" si="0"/>
        <v>224</v>
      </c>
    </row>
    <row r="44" spans="1:15" x14ac:dyDescent="0.35">
      <c r="A44" t="s">
        <v>268</v>
      </c>
      <c r="B44" t="s">
        <v>269</v>
      </c>
      <c r="C44">
        <v>100</v>
      </c>
      <c r="G44" s="3">
        <v>1</v>
      </c>
      <c r="H44" s="3">
        <v>1</v>
      </c>
      <c r="I44" s="3">
        <v>1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7">
        <f t="shared" si="0"/>
        <v>240</v>
      </c>
    </row>
    <row r="45" spans="1:15" x14ac:dyDescent="0.35">
      <c r="A45" t="s">
        <v>81</v>
      </c>
      <c r="B45" t="s">
        <v>82</v>
      </c>
      <c r="C45">
        <v>102</v>
      </c>
      <c r="G45" s="3">
        <v>1</v>
      </c>
      <c r="H45" s="3">
        <v>1</v>
      </c>
      <c r="I45" s="3">
        <v>1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7">
        <f t="shared" si="0"/>
        <v>240</v>
      </c>
    </row>
    <row r="46" spans="1:15" x14ac:dyDescent="0.35">
      <c r="A46" t="s">
        <v>83</v>
      </c>
      <c r="B46" t="s">
        <v>84</v>
      </c>
      <c r="C46">
        <v>104</v>
      </c>
      <c r="G46" s="3">
        <v>1</v>
      </c>
      <c r="H46" s="3">
        <v>1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7">
        <f t="shared" si="0"/>
        <v>240</v>
      </c>
    </row>
    <row r="47" spans="1:15" x14ac:dyDescent="0.35">
      <c r="A47" t="s">
        <v>85</v>
      </c>
      <c r="B47" t="s">
        <v>86</v>
      </c>
      <c r="C47">
        <v>106</v>
      </c>
      <c r="G47" s="3">
        <v>1</v>
      </c>
      <c r="H47" s="3">
        <v>1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7">
        <f t="shared" si="0"/>
        <v>240</v>
      </c>
    </row>
    <row r="48" spans="1:15" x14ac:dyDescent="0.35">
      <c r="A48" t="s">
        <v>87</v>
      </c>
      <c r="B48" t="s">
        <v>88</v>
      </c>
      <c r="C48">
        <v>108</v>
      </c>
      <c r="G48" s="3">
        <v>1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7">
        <f t="shared" si="0"/>
        <v>224</v>
      </c>
    </row>
    <row r="49" spans="1:15" x14ac:dyDescent="0.35">
      <c r="A49" t="s">
        <v>273</v>
      </c>
      <c r="B49" t="s">
        <v>274</v>
      </c>
      <c r="C49">
        <v>110</v>
      </c>
      <c r="G49" s="3">
        <v>1</v>
      </c>
      <c r="H49" s="3">
        <v>1</v>
      </c>
      <c r="I49" s="3">
        <v>1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7">
        <f t="shared" si="0"/>
        <v>240</v>
      </c>
    </row>
    <row r="50" spans="1:15" x14ac:dyDescent="0.35">
      <c r="A50" t="s">
        <v>89</v>
      </c>
      <c r="B50" t="s">
        <v>90</v>
      </c>
      <c r="C50">
        <v>112</v>
      </c>
      <c r="G50" s="3">
        <v>1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7">
        <f t="shared" si="0"/>
        <v>224</v>
      </c>
    </row>
    <row r="51" spans="1:15" x14ac:dyDescent="0.35">
      <c r="A51" t="s">
        <v>91</v>
      </c>
      <c r="B51" t="s">
        <v>92</v>
      </c>
      <c r="C51">
        <v>114</v>
      </c>
      <c r="G51" s="3">
        <v>1</v>
      </c>
      <c r="H51" s="3">
        <v>1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7">
        <f t="shared" si="0"/>
        <v>224</v>
      </c>
    </row>
    <row r="52" spans="1:15" x14ac:dyDescent="0.35">
      <c r="A52" t="s">
        <v>93</v>
      </c>
      <c r="B52" t="s">
        <v>94</v>
      </c>
      <c r="C52">
        <v>116</v>
      </c>
      <c r="G52" s="3">
        <v>1</v>
      </c>
      <c r="H52" s="3">
        <v>1</v>
      </c>
      <c r="I52" s="3">
        <v>1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7">
        <f t="shared" si="0"/>
        <v>224</v>
      </c>
    </row>
    <row r="53" spans="1:15" x14ac:dyDescent="0.35">
      <c r="A53" t="s">
        <v>95</v>
      </c>
      <c r="B53" t="s">
        <v>96</v>
      </c>
      <c r="C53">
        <v>118</v>
      </c>
      <c r="G53" s="3">
        <v>1</v>
      </c>
      <c r="H53" s="3">
        <v>1</v>
      </c>
      <c r="I53" s="3">
        <v>1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7">
        <f t="shared" si="0"/>
        <v>224</v>
      </c>
    </row>
    <row r="54" spans="1:15" x14ac:dyDescent="0.35">
      <c r="A54" t="s">
        <v>97</v>
      </c>
      <c r="B54" t="s">
        <v>98</v>
      </c>
      <c r="C54">
        <v>120</v>
      </c>
      <c r="G54" s="3">
        <v>1</v>
      </c>
      <c r="H54" s="3">
        <v>1</v>
      </c>
      <c r="I54" s="3">
        <v>1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7">
        <f t="shared" si="0"/>
        <v>224</v>
      </c>
    </row>
    <row r="55" spans="1:15" x14ac:dyDescent="0.35">
      <c r="A55" t="s">
        <v>99</v>
      </c>
      <c r="B55" t="s">
        <v>100</v>
      </c>
      <c r="C55">
        <v>122</v>
      </c>
      <c r="G55" s="3">
        <v>1</v>
      </c>
      <c r="H55" s="3">
        <v>1</v>
      </c>
      <c r="I55" s="3">
        <v>1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7">
        <f t="shared" si="0"/>
        <v>224</v>
      </c>
    </row>
    <row r="56" spans="1:15" x14ac:dyDescent="0.35">
      <c r="A56" t="s">
        <v>101</v>
      </c>
      <c r="B56" t="s">
        <v>102</v>
      </c>
      <c r="C56">
        <v>124</v>
      </c>
      <c r="G56" s="3">
        <v>1</v>
      </c>
      <c r="H56" s="3">
        <v>1</v>
      </c>
      <c r="I56" s="3">
        <v>1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7">
        <f t="shared" si="0"/>
        <v>224</v>
      </c>
    </row>
    <row r="57" spans="1:15" x14ac:dyDescent="0.35">
      <c r="A57" t="s">
        <v>103</v>
      </c>
      <c r="B57" t="s">
        <v>104</v>
      </c>
      <c r="C57">
        <v>128</v>
      </c>
      <c r="G57" s="3">
        <v>1</v>
      </c>
      <c r="H57" s="3">
        <v>1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7">
        <f t="shared" si="0"/>
        <v>224</v>
      </c>
    </row>
    <row r="58" spans="1:15" x14ac:dyDescent="0.35">
      <c r="A58" t="s">
        <v>105</v>
      </c>
      <c r="B58" t="s">
        <v>130</v>
      </c>
      <c r="C58">
        <v>0</v>
      </c>
      <c r="G58" s="3">
        <v>1</v>
      </c>
      <c r="H58" s="3">
        <v>1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7">
        <f t="shared" si="0"/>
        <v>224</v>
      </c>
    </row>
    <row r="59" spans="1:15" x14ac:dyDescent="0.35">
      <c r="A59" t="s">
        <v>106</v>
      </c>
      <c r="B59" t="s">
        <v>107</v>
      </c>
      <c r="C59">
        <v>136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3">
        <v>1</v>
      </c>
      <c r="M59" s="3">
        <v>0</v>
      </c>
      <c r="N59" s="3">
        <v>0</v>
      </c>
      <c r="O59" s="7">
        <f t="shared" si="0"/>
        <v>252</v>
      </c>
    </row>
    <row r="60" spans="1:15" x14ac:dyDescent="0.35">
      <c r="A60" t="s">
        <v>108</v>
      </c>
      <c r="B60" t="s">
        <v>109</v>
      </c>
      <c r="C60">
        <v>142</v>
      </c>
      <c r="G60" s="3">
        <v>1</v>
      </c>
      <c r="H60" s="3">
        <v>1</v>
      </c>
      <c r="I60" s="3">
        <v>1</v>
      </c>
      <c r="J60" s="3">
        <v>1</v>
      </c>
      <c r="K60" s="3">
        <v>1</v>
      </c>
      <c r="L60" s="3">
        <v>1</v>
      </c>
      <c r="M60" s="3">
        <v>0</v>
      </c>
      <c r="N60" s="3">
        <v>0</v>
      </c>
      <c r="O60" s="7">
        <f t="shared" si="0"/>
        <v>252</v>
      </c>
    </row>
    <row r="61" spans="1:15" x14ac:dyDescent="0.35">
      <c r="A61" t="s">
        <v>110</v>
      </c>
      <c r="B61" t="s">
        <v>109</v>
      </c>
      <c r="C61">
        <v>142</v>
      </c>
      <c r="G61" s="3">
        <v>1</v>
      </c>
      <c r="H61" s="3">
        <v>1</v>
      </c>
      <c r="I61" s="3">
        <v>1</v>
      </c>
      <c r="J61" s="3">
        <v>1</v>
      </c>
      <c r="K61" s="3">
        <v>1</v>
      </c>
      <c r="L61" s="3">
        <v>1</v>
      </c>
      <c r="M61" s="3">
        <v>0</v>
      </c>
      <c r="N61" s="3">
        <v>0</v>
      </c>
      <c r="O61" s="7">
        <f t="shared" si="0"/>
        <v>252</v>
      </c>
    </row>
    <row r="62" spans="1:15" x14ac:dyDescent="0.35">
      <c r="A62" t="s">
        <v>111</v>
      </c>
      <c r="B62" t="s">
        <v>112</v>
      </c>
      <c r="C62">
        <v>148</v>
      </c>
      <c r="G62" s="3">
        <v>1</v>
      </c>
      <c r="H62" s="3">
        <v>1</v>
      </c>
      <c r="I62" s="3">
        <v>1</v>
      </c>
      <c r="J62" s="3">
        <v>1</v>
      </c>
      <c r="K62" s="3">
        <v>1</v>
      </c>
      <c r="L62" s="3">
        <v>1</v>
      </c>
      <c r="M62" s="3">
        <v>0</v>
      </c>
      <c r="N62" s="3">
        <v>0</v>
      </c>
      <c r="O62" s="7">
        <f t="shared" si="0"/>
        <v>252</v>
      </c>
    </row>
    <row r="63" spans="1:15" x14ac:dyDescent="0.35">
      <c r="A63" t="s">
        <v>113</v>
      </c>
      <c r="B63" t="s">
        <v>114</v>
      </c>
      <c r="C63">
        <v>150</v>
      </c>
      <c r="G63" s="3">
        <v>1</v>
      </c>
      <c r="H63" s="3">
        <v>1</v>
      </c>
      <c r="I63" s="3">
        <v>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7">
        <f t="shared" si="0"/>
        <v>224</v>
      </c>
    </row>
    <row r="64" spans="1:15" x14ac:dyDescent="0.35">
      <c r="A64" t="s">
        <v>115</v>
      </c>
      <c r="B64" t="s">
        <v>116</v>
      </c>
      <c r="C64">
        <v>152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0</v>
      </c>
      <c r="N64" s="3">
        <v>0</v>
      </c>
      <c r="O64" s="7">
        <f t="shared" si="0"/>
        <v>252</v>
      </c>
    </row>
    <row r="65" spans="1:15" x14ac:dyDescent="0.35">
      <c r="A65" t="s">
        <v>117</v>
      </c>
      <c r="B65" t="s">
        <v>118</v>
      </c>
      <c r="C65">
        <v>154</v>
      </c>
      <c r="G65" s="3">
        <v>1</v>
      </c>
      <c r="H65" s="3">
        <v>1</v>
      </c>
      <c r="I65" s="3">
        <v>1</v>
      </c>
      <c r="J65" s="3">
        <v>1</v>
      </c>
      <c r="K65" s="3">
        <v>1</v>
      </c>
      <c r="L65" s="3">
        <v>1</v>
      </c>
      <c r="M65" s="3">
        <v>0</v>
      </c>
      <c r="N65" s="3">
        <v>0</v>
      </c>
      <c r="O65" s="7">
        <f t="shared" si="0"/>
        <v>252</v>
      </c>
    </row>
    <row r="66" spans="1:15" x14ac:dyDescent="0.35">
      <c r="A66" t="s">
        <v>119</v>
      </c>
      <c r="B66" t="s">
        <v>120</v>
      </c>
      <c r="C66">
        <v>162</v>
      </c>
      <c r="G66" s="3">
        <v>1</v>
      </c>
      <c r="H66" s="3">
        <v>1</v>
      </c>
      <c r="I66" s="3">
        <v>1</v>
      </c>
      <c r="J66" s="3">
        <v>1</v>
      </c>
      <c r="K66" s="3">
        <v>1</v>
      </c>
      <c r="L66" s="3">
        <v>1</v>
      </c>
      <c r="M66" s="3">
        <v>0</v>
      </c>
      <c r="N66" s="3">
        <v>0</v>
      </c>
      <c r="O66" s="7">
        <f t="shared" si="0"/>
        <v>252</v>
      </c>
    </row>
    <row r="68" spans="1:15" x14ac:dyDescent="0.35">
      <c r="A68" t="s">
        <v>121</v>
      </c>
    </row>
    <row r="69" spans="1:15" x14ac:dyDescent="0.35">
      <c r="A69" t="s">
        <v>122</v>
      </c>
    </row>
    <row r="70" spans="1:15" x14ac:dyDescent="0.35">
      <c r="A70" t="s">
        <v>123</v>
      </c>
    </row>
    <row r="71" spans="1:15" x14ac:dyDescent="0.35">
      <c r="A71" t="s">
        <v>124</v>
      </c>
    </row>
    <row r="72" spans="1:15" x14ac:dyDescent="0.35">
      <c r="A72" t="s">
        <v>125</v>
      </c>
    </row>
    <row r="73" spans="1:15" x14ac:dyDescent="0.35">
      <c r="A73" t="s">
        <v>126</v>
      </c>
    </row>
    <row r="74" spans="1:15" x14ac:dyDescent="0.35">
      <c r="A74" t="s">
        <v>127</v>
      </c>
    </row>
    <row r="75" spans="1:15" x14ac:dyDescent="0.35">
      <c r="A75" t="s">
        <v>128</v>
      </c>
    </row>
    <row r="76" spans="1:15" x14ac:dyDescent="0.35">
      <c r="A76" t="s">
        <v>129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33" sqref="D33"/>
    </sheetView>
  </sheetViews>
  <sheetFormatPr defaultRowHeight="14.5" x14ac:dyDescent="0.35"/>
  <cols>
    <col min="1" max="1" width="16.453125" customWidth="1"/>
  </cols>
  <sheetData>
    <row r="1" spans="1:4" x14ac:dyDescent="0.35">
      <c r="A1" t="s">
        <v>250</v>
      </c>
    </row>
    <row r="2" spans="1:4" x14ac:dyDescent="0.35">
      <c r="B2" t="s">
        <v>263</v>
      </c>
      <c r="C2" t="s">
        <v>262</v>
      </c>
      <c r="D2" t="s">
        <v>261</v>
      </c>
    </row>
    <row r="3" spans="1:4" x14ac:dyDescent="0.35">
      <c r="A3" t="s">
        <v>251</v>
      </c>
      <c r="B3">
        <v>7</v>
      </c>
      <c r="C3" t="s">
        <v>257</v>
      </c>
    </row>
    <row r="4" spans="1:4" x14ac:dyDescent="0.35">
      <c r="A4" t="s">
        <v>252</v>
      </c>
      <c r="B4">
        <v>2</v>
      </c>
      <c r="D4" t="s">
        <v>258</v>
      </c>
    </row>
    <row r="5" spans="1:4" x14ac:dyDescent="0.35">
      <c r="A5" t="s">
        <v>253</v>
      </c>
      <c r="B5">
        <v>2</v>
      </c>
      <c r="C5" t="s">
        <v>259</v>
      </c>
      <c r="D5" t="s">
        <v>258</v>
      </c>
    </row>
    <row r="7" spans="1:4" x14ac:dyDescent="0.35">
      <c r="A7" t="s">
        <v>255</v>
      </c>
      <c r="B7">
        <v>2</v>
      </c>
      <c r="C7" t="s">
        <v>259</v>
      </c>
      <c r="D7" t="s">
        <v>258</v>
      </c>
    </row>
    <row r="8" spans="1:4" x14ac:dyDescent="0.35">
      <c r="A8" t="s">
        <v>256</v>
      </c>
      <c r="B8">
        <v>8</v>
      </c>
      <c r="D8" t="s">
        <v>264</v>
      </c>
    </row>
    <row r="9" spans="1:4" x14ac:dyDescent="0.35">
      <c r="A9" t="s">
        <v>265</v>
      </c>
    </row>
    <row r="10" spans="1:4" x14ac:dyDescent="0.35">
      <c r="A10" t="s">
        <v>254</v>
      </c>
      <c r="B10">
        <v>6</v>
      </c>
      <c r="D10" t="s">
        <v>260</v>
      </c>
    </row>
    <row r="12" spans="1:4" x14ac:dyDescent="0.35">
      <c r="A12" t="s">
        <v>266</v>
      </c>
      <c r="B12">
        <v>2</v>
      </c>
      <c r="D12" t="s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24" sqref="A24:XFD33"/>
    </sheetView>
  </sheetViews>
  <sheetFormatPr defaultRowHeight="14.5" x14ac:dyDescent="0.35"/>
  <cols>
    <col min="1" max="1" width="23.54296875" customWidth="1"/>
    <col min="2" max="4" width="13.36328125" style="1" customWidth="1"/>
  </cols>
  <sheetData>
    <row r="1" spans="1:4" x14ac:dyDescent="0.35">
      <c r="A1" t="s">
        <v>134</v>
      </c>
      <c r="B1" s="1" t="s">
        <v>135</v>
      </c>
      <c r="C1" s="1" t="s">
        <v>136</v>
      </c>
      <c r="D1" s="1" t="s">
        <v>137</v>
      </c>
    </row>
    <row r="2" spans="1:4" x14ac:dyDescent="0.35">
      <c r="A2" t="s">
        <v>145</v>
      </c>
      <c r="B2" s="1" t="s">
        <v>138</v>
      </c>
    </row>
    <row r="3" spans="1:4" x14ac:dyDescent="0.35">
      <c r="A3" t="s">
        <v>139</v>
      </c>
      <c r="B3" s="1" t="s">
        <v>140</v>
      </c>
    </row>
    <row r="4" spans="1:4" x14ac:dyDescent="0.35">
      <c r="A4" t="s">
        <v>141</v>
      </c>
      <c r="B4" s="1" t="s">
        <v>142</v>
      </c>
    </row>
    <row r="5" spans="1:4" x14ac:dyDescent="0.35">
      <c r="A5" t="s">
        <v>143</v>
      </c>
      <c r="B5" s="1" t="s">
        <v>144</v>
      </c>
    </row>
    <row r="7" spans="1:4" s="5" customFormat="1" x14ac:dyDescent="0.35">
      <c r="A7" s="5" t="s">
        <v>146</v>
      </c>
      <c r="B7" s="32" t="s">
        <v>147</v>
      </c>
      <c r="C7" s="32"/>
      <c r="D7" s="32"/>
    </row>
    <row r="8" spans="1:4" s="5" customFormat="1" x14ac:dyDescent="0.35">
      <c r="A8" s="5" t="s">
        <v>148</v>
      </c>
      <c r="B8" s="32" t="s">
        <v>147</v>
      </c>
      <c r="C8" s="32" t="s">
        <v>138</v>
      </c>
      <c r="D8" s="32"/>
    </row>
    <row r="9" spans="1:4" s="5" customFormat="1" x14ac:dyDescent="0.35">
      <c r="A9" s="5" t="s">
        <v>149</v>
      </c>
      <c r="B9" s="32" t="s">
        <v>147</v>
      </c>
      <c r="C9" s="32" t="s">
        <v>150</v>
      </c>
      <c r="D9" s="32"/>
    </row>
    <row r="10" spans="1:4" s="5" customFormat="1" x14ac:dyDescent="0.35">
      <c r="A10" s="5" t="s">
        <v>151</v>
      </c>
      <c r="B10" s="32" t="s">
        <v>147</v>
      </c>
      <c r="C10" s="32" t="s">
        <v>152</v>
      </c>
      <c r="D10" s="32"/>
    </row>
    <row r="11" spans="1:4" s="5" customFormat="1" x14ac:dyDescent="0.35">
      <c r="A11" s="5" t="s">
        <v>153</v>
      </c>
      <c r="B11" s="32" t="s">
        <v>147</v>
      </c>
      <c r="C11" s="32" t="s">
        <v>154</v>
      </c>
      <c r="D11" s="32"/>
    </row>
    <row r="12" spans="1:4" s="5" customFormat="1" x14ac:dyDescent="0.35">
      <c r="B12" s="32"/>
      <c r="C12" s="32"/>
      <c r="D12" s="32"/>
    </row>
    <row r="13" spans="1:4" s="5" customFormat="1" x14ac:dyDescent="0.35">
      <c r="A13" s="5" t="s">
        <v>156</v>
      </c>
      <c r="B13" s="32" t="s">
        <v>155</v>
      </c>
      <c r="C13" s="32"/>
      <c r="D13" s="32" t="s">
        <v>138</v>
      </c>
    </row>
    <row r="14" spans="1:4" s="5" customFormat="1" x14ac:dyDescent="0.35">
      <c r="A14" s="5" t="s">
        <v>157</v>
      </c>
      <c r="B14" s="32" t="s">
        <v>155</v>
      </c>
      <c r="C14" s="32"/>
      <c r="D14" s="32" t="s">
        <v>158</v>
      </c>
    </row>
    <row r="16" spans="1:4" x14ac:dyDescent="0.35">
      <c r="A16" t="s">
        <v>159</v>
      </c>
      <c r="B16" s="1" t="s">
        <v>160</v>
      </c>
      <c r="C16" s="1" t="s">
        <v>140</v>
      </c>
      <c r="D16" s="1" t="s">
        <v>161</v>
      </c>
    </row>
    <row r="18" spans="1:4" x14ac:dyDescent="0.35">
      <c r="A18" t="s">
        <v>162</v>
      </c>
      <c r="B18" s="1" t="s">
        <v>160</v>
      </c>
      <c r="C18" s="1" t="s">
        <v>163</v>
      </c>
      <c r="D18" s="1" t="s">
        <v>161</v>
      </c>
    </row>
    <row r="20" spans="1:4" x14ac:dyDescent="0.35">
      <c r="A20" t="s">
        <v>164</v>
      </c>
      <c r="B20" s="1" t="s">
        <v>160</v>
      </c>
      <c r="C20" s="1" t="s">
        <v>165</v>
      </c>
      <c r="D20" s="1" t="s">
        <v>161</v>
      </c>
    </row>
    <row r="22" spans="1:4" x14ac:dyDescent="0.35">
      <c r="A22" t="s">
        <v>166</v>
      </c>
      <c r="B22" s="1" t="s">
        <v>160</v>
      </c>
      <c r="C22" s="1" t="s">
        <v>167</v>
      </c>
      <c r="D22" s="1" t="s">
        <v>161</v>
      </c>
    </row>
    <row r="24" spans="1:4" s="5" customFormat="1" x14ac:dyDescent="0.35">
      <c r="A24" s="5" t="s">
        <v>170</v>
      </c>
      <c r="B24" s="32" t="s">
        <v>169</v>
      </c>
      <c r="C24" s="32" t="s">
        <v>140</v>
      </c>
      <c r="D24" s="32" t="s">
        <v>138</v>
      </c>
    </row>
    <row r="25" spans="1:4" s="5" customFormat="1" x14ac:dyDescent="0.35">
      <c r="A25" s="5" t="s">
        <v>171</v>
      </c>
      <c r="B25" s="32" t="s">
        <v>169</v>
      </c>
      <c r="C25" s="32" t="s">
        <v>140</v>
      </c>
      <c r="D25" s="32" t="s">
        <v>150</v>
      </c>
    </row>
    <row r="26" spans="1:4" s="5" customFormat="1" x14ac:dyDescent="0.35">
      <c r="A26" s="5" t="s">
        <v>172</v>
      </c>
      <c r="B26" s="32" t="s">
        <v>169</v>
      </c>
      <c r="C26" s="32" t="s">
        <v>140</v>
      </c>
      <c r="D26" s="32" t="s">
        <v>140</v>
      </c>
    </row>
    <row r="27" spans="1:4" s="5" customFormat="1" x14ac:dyDescent="0.35">
      <c r="B27" s="32"/>
      <c r="C27" s="32"/>
      <c r="D27" s="32"/>
    </row>
    <row r="28" spans="1:4" s="5" customFormat="1" x14ac:dyDescent="0.35">
      <c r="A28" s="5" t="s">
        <v>173</v>
      </c>
      <c r="B28" s="32" t="s">
        <v>169</v>
      </c>
      <c r="C28" s="32" t="s">
        <v>174</v>
      </c>
      <c r="D28" s="32" t="s">
        <v>150</v>
      </c>
    </row>
    <row r="29" spans="1:4" s="5" customFormat="1" x14ac:dyDescent="0.35">
      <c r="A29" s="5" t="s">
        <v>175</v>
      </c>
      <c r="B29" s="32" t="s">
        <v>169</v>
      </c>
      <c r="C29" s="32" t="s">
        <v>174</v>
      </c>
      <c r="D29" s="32" t="s">
        <v>138</v>
      </c>
    </row>
    <row r="30" spans="1:4" s="5" customFormat="1" x14ac:dyDescent="0.35">
      <c r="A30" s="5" t="s">
        <v>177</v>
      </c>
      <c r="B30" s="32" t="s">
        <v>169</v>
      </c>
      <c r="C30" s="32" t="s">
        <v>176</v>
      </c>
      <c r="D30" s="32" t="s">
        <v>138</v>
      </c>
    </row>
    <row r="31" spans="1:4" s="5" customFormat="1" x14ac:dyDescent="0.35">
      <c r="A31" s="5" t="s">
        <v>178</v>
      </c>
      <c r="B31" s="32" t="s">
        <v>169</v>
      </c>
      <c r="C31" s="32" t="s">
        <v>176</v>
      </c>
      <c r="D31" s="32" t="s">
        <v>150</v>
      </c>
    </row>
    <row r="32" spans="1:4" s="5" customFormat="1" x14ac:dyDescent="0.35">
      <c r="A32" s="5" t="s">
        <v>179</v>
      </c>
      <c r="B32" s="32" t="s">
        <v>169</v>
      </c>
      <c r="C32" s="32" t="s">
        <v>181</v>
      </c>
      <c r="D32" s="32" t="s">
        <v>150</v>
      </c>
    </row>
    <row r="33" spans="1:4" s="5" customFormat="1" x14ac:dyDescent="0.35">
      <c r="A33" s="5" t="s">
        <v>180</v>
      </c>
      <c r="B33" s="32" t="s">
        <v>169</v>
      </c>
      <c r="C33" s="32" t="s">
        <v>181</v>
      </c>
      <c r="D33" s="32" t="s">
        <v>138</v>
      </c>
    </row>
    <row r="35" spans="1:4" x14ac:dyDescent="0.35">
      <c r="A35" t="s">
        <v>182</v>
      </c>
      <c r="B35" s="1" t="s">
        <v>183</v>
      </c>
    </row>
    <row r="36" spans="1:4" x14ac:dyDescent="0.35">
      <c r="A36" t="s">
        <v>185</v>
      </c>
      <c r="B36" s="1" t="s">
        <v>183</v>
      </c>
      <c r="C36" s="1" t="s">
        <v>186</v>
      </c>
      <c r="D36" s="1" t="s">
        <v>184</v>
      </c>
    </row>
    <row r="37" spans="1:4" x14ac:dyDescent="0.35">
      <c r="A37" t="s">
        <v>194</v>
      </c>
      <c r="B37" s="1" t="s">
        <v>195</v>
      </c>
      <c r="C37" s="1" t="s">
        <v>138</v>
      </c>
      <c r="D37" s="1" t="s">
        <v>196</v>
      </c>
    </row>
    <row r="38" spans="1:4" x14ac:dyDescent="0.35">
      <c r="A38" t="s">
        <v>197</v>
      </c>
      <c r="B38" s="1" t="s">
        <v>195</v>
      </c>
      <c r="C38" s="1" t="s">
        <v>138</v>
      </c>
      <c r="D38" s="1" t="s">
        <v>138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A6" sqref="A6"/>
    </sheetView>
  </sheetViews>
  <sheetFormatPr defaultRowHeight="14.5" x14ac:dyDescent="0.35"/>
  <sheetData>
    <row r="1" spans="1:8" x14ac:dyDescent="0.35">
      <c r="A1" t="s">
        <v>187</v>
      </c>
      <c r="B1" t="s">
        <v>187</v>
      </c>
      <c r="C1" s="2" t="s">
        <v>188</v>
      </c>
      <c r="D1" t="s">
        <v>189</v>
      </c>
      <c r="E1" s="2" t="s">
        <v>190</v>
      </c>
      <c r="F1" s="2" t="s">
        <v>191</v>
      </c>
      <c r="G1" s="2" t="s">
        <v>192</v>
      </c>
      <c r="H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C1" workbookViewId="0">
      <selection activeCell="F9" sqref="F9"/>
    </sheetView>
  </sheetViews>
  <sheetFormatPr defaultRowHeight="14.5" x14ac:dyDescent="0.35"/>
  <cols>
    <col min="2" max="2" width="18.453125" customWidth="1"/>
    <col min="3" max="3" width="20.453125" customWidth="1"/>
    <col min="4" max="4" width="28.81640625" customWidth="1"/>
    <col min="6" max="6" width="25.26953125" customWidth="1"/>
    <col min="7" max="7" width="65.54296875" customWidth="1"/>
    <col min="9" max="9" width="27.6328125" customWidth="1"/>
    <col min="10" max="10" width="23.54296875" customWidth="1"/>
  </cols>
  <sheetData>
    <row r="1" spans="1:6" x14ac:dyDescent="0.35">
      <c r="A1" t="s">
        <v>198</v>
      </c>
    </row>
    <row r="3" spans="1:6" x14ac:dyDescent="0.35">
      <c r="A3" t="s">
        <v>199</v>
      </c>
    </row>
    <row r="4" spans="1:6" x14ac:dyDescent="0.35">
      <c r="B4" t="s">
        <v>233</v>
      </c>
    </row>
    <row r="5" spans="1:6" x14ac:dyDescent="0.35">
      <c r="B5" s="4"/>
      <c r="C5" t="s">
        <v>200</v>
      </c>
    </row>
    <row r="6" spans="1:6" x14ac:dyDescent="0.35">
      <c r="B6" s="4"/>
      <c r="C6" s="5"/>
      <c r="D6" t="s">
        <v>229</v>
      </c>
      <c r="F6" t="s">
        <v>228</v>
      </c>
    </row>
    <row r="7" spans="1:6" x14ac:dyDescent="0.35">
      <c r="B7" s="4"/>
      <c r="C7" t="s">
        <v>230</v>
      </c>
    </row>
    <row r="8" spans="1:6" x14ac:dyDescent="0.35">
      <c r="B8" s="4"/>
      <c r="C8" s="5"/>
      <c r="D8" t="s">
        <v>231</v>
      </c>
    </row>
    <row r="9" spans="1:6" x14ac:dyDescent="0.35">
      <c r="B9" s="4"/>
      <c r="C9" t="s">
        <v>232</v>
      </c>
    </row>
    <row r="10" spans="1:6" x14ac:dyDescent="0.35">
      <c r="B10" s="4"/>
      <c r="C10" s="5"/>
      <c r="D10" t="s">
        <v>202</v>
      </c>
    </row>
    <row r="12" spans="1:6" x14ac:dyDescent="0.35">
      <c r="B12" t="s">
        <v>234</v>
      </c>
    </row>
    <row r="13" spans="1:6" x14ac:dyDescent="0.35">
      <c r="B13" s="4"/>
      <c r="C13" t="s">
        <v>201</v>
      </c>
    </row>
    <row r="14" spans="1:6" x14ac:dyDescent="0.35">
      <c r="B14" s="4"/>
      <c r="C14" s="5"/>
      <c r="D14" t="s">
        <v>202</v>
      </c>
    </row>
    <row r="15" spans="1:6" x14ac:dyDescent="0.35">
      <c r="B15" s="4"/>
      <c r="C15" s="5"/>
      <c r="D15" t="s">
        <v>203</v>
      </c>
    </row>
    <row r="16" spans="1:6" x14ac:dyDescent="0.35">
      <c r="B16" s="4"/>
      <c r="C16" t="s">
        <v>204</v>
      </c>
    </row>
    <row r="17" spans="2:7" x14ac:dyDescent="0.35">
      <c r="B17" s="4"/>
      <c r="C17" s="5"/>
      <c r="D17" t="s">
        <v>202</v>
      </c>
    </row>
    <row r="18" spans="2:7" x14ac:dyDescent="0.35">
      <c r="B18" s="4"/>
      <c r="C18" s="5"/>
      <c r="D18" t="s">
        <v>203</v>
      </c>
    </row>
    <row r="19" spans="2:7" x14ac:dyDescent="0.35">
      <c r="B19" s="4"/>
      <c r="C19" t="s">
        <v>205</v>
      </c>
    </row>
    <row r="20" spans="2:7" x14ac:dyDescent="0.35">
      <c r="B20" s="4"/>
      <c r="C20" s="5"/>
      <c r="D20" t="s">
        <v>202</v>
      </c>
    </row>
    <row r="21" spans="2:7" x14ac:dyDescent="0.35">
      <c r="B21" s="4"/>
      <c r="C21" t="s">
        <v>168</v>
      </c>
    </row>
    <row r="22" spans="2:7" x14ac:dyDescent="0.35">
      <c r="B22" s="4"/>
      <c r="C22" s="5"/>
      <c r="D22" t="s">
        <v>207</v>
      </c>
    </row>
    <row r="23" spans="2:7" x14ac:dyDescent="0.35">
      <c r="B23" s="4"/>
      <c r="C23" s="5"/>
      <c r="D23" t="s">
        <v>206</v>
      </c>
    </row>
    <row r="24" spans="2:7" x14ac:dyDescent="0.35">
      <c r="B24" s="4"/>
      <c r="C24" s="5"/>
      <c r="D24" t="s">
        <v>208</v>
      </c>
    </row>
    <row r="25" spans="2:7" x14ac:dyDescent="0.35">
      <c r="B25" s="4"/>
      <c r="C25" t="s">
        <v>209</v>
      </c>
    </row>
    <row r="26" spans="2:7" x14ac:dyDescent="0.35">
      <c r="B26" s="4"/>
      <c r="C26" s="5"/>
      <c r="D26" t="s">
        <v>202</v>
      </c>
    </row>
    <row r="27" spans="2:7" x14ac:dyDescent="0.35">
      <c r="B27" s="4"/>
      <c r="C27" t="s">
        <v>248</v>
      </c>
    </row>
    <row r="28" spans="2:7" x14ac:dyDescent="0.35">
      <c r="B28" s="4"/>
      <c r="C28" s="5"/>
      <c r="D28" t="s">
        <v>249</v>
      </c>
    </row>
    <row r="29" spans="2:7" x14ac:dyDescent="0.35">
      <c r="C29" s="6"/>
    </row>
    <row r="30" spans="2:7" x14ac:dyDescent="0.35">
      <c r="B30" t="s">
        <v>243</v>
      </c>
    </row>
    <row r="31" spans="2:7" x14ac:dyDescent="0.35">
      <c r="B31" s="4"/>
      <c r="C31" t="s">
        <v>244</v>
      </c>
    </row>
    <row r="32" spans="2:7" x14ac:dyDescent="0.35">
      <c r="B32" s="4"/>
      <c r="C32" s="5"/>
      <c r="D32" t="s">
        <v>245</v>
      </c>
      <c r="F32" t="s">
        <v>242</v>
      </c>
      <c r="G32" t="s">
        <v>247</v>
      </c>
    </row>
    <row r="33" spans="2:4" x14ac:dyDescent="0.35">
      <c r="B33" s="4"/>
      <c r="C33" s="5"/>
      <c r="D33" t="s">
        <v>246</v>
      </c>
    </row>
    <row r="40" spans="2:4" x14ac:dyDescent="0.35">
      <c r="B40" t="s">
        <v>235</v>
      </c>
    </row>
    <row r="41" spans="2:4" x14ac:dyDescent="0.35">
      <c r="B41" s="4"/>
      <c r="C41">
        <v>1</v>
      </c>
    </row>
    <row r="42" spans="2:4" x14ac:dyDescent="0.35">
      <c r="B42" s="4"/>
      <c r="C42">
        <v>2</v>
      </c>
    </row>
    <row r="43" spans="2:4" x14ac:dyDescent="0.35">
      <c r="B43" s="4"/>
      <c r="C43">
        <v>3</v>
      </c>
    </row>
    <row r="44" spans="2:4" x14ac:dyDescent="0.35">
      <c r="B44" s="4"/>
      <c r="C44">
        <v>4</v>
      </c>
    </row>
    <row r="45" spans="2:4" x14ac:dyDescent="0.35">
      <c r="B45" s="4"/>
      <c r="C45">
        <v>5</v>
      </c>
    </row>
    <row r="46" spans="2:4" x14ac:dyDescent="0.35">
      <c r="B46" s="4"/>
      <c r="C46">
        <v>6</v>
      </c>
    </row>
    <row r="47" spans="2:4" x14ac:dyDescent="0.35">
      <c r="B47" s="4"/>
      <c r="C47">
        <v>7</v>
      </c>
    </row>
    <row r="48" spans="2:4" x14ac:dyDescent="0.35">
      <c r="B48" s="4"/>
      <c r="C48">
        <v>8</v>
      </c>
    </row>
    <row r="49" spans="2:7" x14ac:dyDescent="0.35">
      <c r="B49" s="4"/>
      <c r="C49" s="5"/>
      <c r="D49" t="s">
        <v>210</v>
      </c>
      <c r="F49" t="s">
        <v>240</v>
      </c>
      <c r="G49" t="s">
        <v>225</v>
      </c>
    </row>
    <row r="50" spans="2:7" x14ac:dyDescent="0.35">
      <c r="B50" s="4"/>
      <c r="C50" s="5"/>
      <c r="D50" t="s">
        <v>211</v>
      </c>
      <c r="F50" t="s">
        <v>240</v>
      </c>
      <c r="G50" t="s">
        <v>225</v>
      </c>
    </row>
    <row r="51" spans="2:7" x14ac:dyDescent="0.35">
      <c r="B51" s="4"/>
      <c r="C51" s="5"/>
      <c r="D51" t="s">
        <v>212</v>
      </c>
      <c r="F51" t="s">
        <v>240</v>
      </c>
      <c r="G51" t="s">
        <v>225</v>
      </c>
    </row>
    <row r="52" spans="2:7" x14ac:dyDescent="0.35">
      <c r="B52" s="4"/>
      <c r="C52" s="5"/>
      <c r="D52" t="s">
        <v>213</v>
      </c>
      <c r="F52" t="s">
        <v>240</v>
      </c>
      <c r="G52" t="s">
        <v>225</v>
      </c>
    </row>
    <row r="53" spans="2:7" x14ac:dyDescent="0.35">
      <c r="B53" s="4"/>
      <c r="C53" s="5"/>
      <c r="D53" t="s">
        <v>214</v>
      </c>
      <c r="F53" t="s">
        <v>240</v>
      </c>
      <c r="G53" t="s">
        <v>225</v>
      </c>
    </row>
    <row r="54" spans="2:7" x14ac:dyDescent="0.35">
      <c r="B54" s="4"/>
      <c r="C54" s="5"/>
      <c r="D54" t="s">
        <v>215</v>
      </c>
      <c r="F54" t="s">
        <v>240</v>
      </c>
      <c r="G54" t="s">
        <v>225</v>
      </c>
    </row>
    <row r="55" spans="2:7" x14ac:dyDescent="0.35">
      <c r="B55" s="4"/>
      <c r="C55" s="5"/>
      <c r="D55" t="s">
        <v>216</v>
      </c>
      <c r="F55" t="s">
        <v>240</v>
      </c>
      <c r="G55" t="s">
        <v>225</v>
      </c>
    </row>
    <row r="56" spans="2:7" x14ac:dyDescent="0.35">
      <c r="B56" s="4"/>
      <c r="C56" s="5"/>
      <c r="D56" t="s">
        <v>217</v>
      </c>
      <c r="F56" t="s">
        <v>240</v>
      </c>
      <c r="G56" t="s">
        <v>225</v>
      </c>
    </row>
    <row r="57" spans="2:7" x14ac:dyDescent="0.35">
      <c r="B57" s="4"/>
      <c r="C57" s="5"/>
      <c r="D57" t="s">
        <v>218</v>
      </c>
      <c r="G57" t="s">
        <v>226</v>
      </c>
    </row>
    <row r="58" spans="2:7" x14ac:dyDescent="0.35">
      <c r="B58" s="4"/>
      <c r="C58" s="5"/>
      <c r="D58" t="s">
        <v>219</v>
      </c>
      <c r="G58" t="s">
        <v>226</v>
      </c>
    </row>
    <row r="59" spans="2:7" x14ac:dyDescent="0.35">
      <c r="B59" s="4"/>
      <c r="C59" s="5"/>
      <c r="D59" t="s">
        <v>220</v>
      </c>
      <c r="G59" t="s">
        <v>227</v>
      </c>
    </row>
    <row r="60" spans="2:7" x14ac:dyDescent="0.35">
      <c r="B60" s="4"/>
      <c r="C60" s="5"/>
      <c r="D60" t="s">
        <v>221</v>
      </c>
      <c r="G60" t="s">
        <v>226</v>
      </c>
    </row>
    <row r="61" spans="2:7" x14ac:dyDescent="0.35">
      <c r="B61" s="4"/>
      <c r="C61" s="5"/>
      <c r="D61" t="s">
        <v>222</v>
      </c>
      <c r="F61" t="s">
        <v>239</v>
      </c>
      <c r="G61" t="s">
        <v>226</v>
      </c>
    </row>
    <row r="62" spans="2:7" x14ac:dyDescent="0.35">
      <c r="B62" s="4"/>
      <c r="C62" s="5"/>
      <c r="D62" t="s">
        <v>223</v>
      </c>
      <c r="F62" t="s">
        <v>239</v>
      </c>
      <c r="G62" t="s">
        <v>226</v>
      </c>
    </row>
    <row r="63" spans="2:7" x14ac:dyDescent="0.35">
      <c r="B63" s="4"/>
      <c r="C63" s="5"/>
      <c r="D63" t="s">
        <v>224</v>
      </c>
      <c r="F63" t="s">
        <v>240</v>
      </c>
    </row>
    <row r="64" spans="2:7" x14ac:dyDescent="0.35">
      <c r="B64" s="4"/>
      <c r="C64" s="5"/>
      <c r="D64" t="s">
        <v>151</v>
      </c>
      <c r="F64" t="s">
        <v>242</v>
      </c>
    </row>
    <row r="65" spans="2:6" x14ac:dyDescent="0.35">
      <c r="B65" s="4"/>
      <c r="C65" s="5"/>
      <c r="D65" t="s">
        <v>241</v>
      </c>
      <c r="F65" t="s">
        <v>242</v>
      </c>
    </row>
    <row r="66" spans="2:6" x14ac:dyDescent="0.35">
      <c r="B6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85" zoomScaleNormal="85" workbookViewId="0">
      <selection activeCell="N19" sqref="N19"/>
    </sheetView>
  </sheetViews>
  <sheetFormatPr defaultRowHeight="14.5" x14ac:dyDescent="0.35"/>
  <cols>
    <col min="1" max="1" width="5.36328125" bestFit="1" customWidth="1"/>
    <col min="2" max="2" width="5.08984375" bestFit="1" customWidth="1"/>
    <col min="3" max="3" width="10.26953125" style="7" bestFit="1" customWidth="1"/>
    <col min="4" max="11" width="5" style="7" bestFit="1" customWidth="1"/>
    <col min="12" max="12" width="10.453125" style="7" bestFit="1" customWidth="1"/>
    <col min="13" max="21" width="5" style="7" bestFit="1" customWidth="1"/>
  </cols>
  <sheetData>
    <row r="1" spans="1:21" s="11" customFormat="1" ht="15" thickBot="1" x14ac:dyDescent="0.4">
      <c r="A1" s="11" t="s">
        <v>381</v>
      </c>
      <c r="B1" s="19"/>
      <c r="C1" s="8" t="s">
        <v>303</v>
      </c>
      <c r="D1" s="11" t="s">
        <v>284</v>
      </c>
      <c r="E1" s="11" t="s">
        <v>285</v>
      </c>
      <c r="F1" s="11" t="s">
        <v>286</v>
      </c>
      <c r="G1" s="11" t="s">
        <v>287</v>
      </c>
      <c r="H1" s="11" t="s">
        <v>288</v>
      </c>
      <c r="I1" s="11" t="s">
        <v>289</v>
      </c>
      <c r="J1" s="11" t="s">
        <v>290</v>
      </c>
      <c r="K1" s="11" t="s">
        <v>291</v>
      </c>
      <c r="L1" s="8" t="s">
        <v>301</v>
      </c>
      <c r="M1" s="11" t="s">
        <v>292</v>
      </c>
      <c r="N1" s="11" t="s">
        <v>293</v>
      </c>
      <c r="O1" s="11" t="s">
        <v>294</v>
      </c>
      <c r="P1" s="11" t="s">
        <v>295</v>
      </c>
      <c r="Q1" s="11" t="s">
        <v>296</v>
      </c>
      <c r="R1" s="11" t="s">
        <v>297</v>
      </c>
      <c r="S1" s="11" t="s">
        <v>298</v>
      </c>
      <c r="T1" s="11" t="s">
        <v>299</v>
      </c>
      <c r="U1" s="11" t="s">
        <v>300</v>
      </c>
    </row>
    <row r="2" spans="1:21" s="22" customFormat="1" ht="15" thickBot="1" x14ac:dyDescent="0.4">
      <c r="B2" s="23"/>
      <c r="C2" s="8"/>
      <c r="D2" s="22" t="s">
        <v>382</v>
      </c>
      <c r="E2" s="22" t="s">
        <v>313</v>
      </c>
      <c r="F2" s="22" t="s">
        <v>383</v>
      </c>
      <c r="G2" s="22" t="s">
        <v>384</v>
      </c>
      <c r="H2" s="22" t="s">
        <v>385</v>
      </c>
      <c r="I2" s="22" t="s">
        <v>386</v>
      </c>
      <c r="J2" s="22" t="s">
        <v>387</v>
      </c>
      <c r="K2" s="22" t="s">
        <v>388</v>
      </c>
      <c r="L2" s="24"/>
      <c r="M2" s="22" t="s">
        <v>169</v>
      </c>
      <c r="N2" s="22" t="s">
        <v>307</v>
      </c>
      <c r="O2" s="22" t="s">
        <v>308</v>
      </c>
      <c r="P2" s="22" t="s">
        <v>309</v>
      </c>
      <c r="Q2" s="22" t="s">
        <v>158</v>
      </c>
      <c r="R2" s="22" t="s">
        <v>310</v>
      </c>
      <c r="S2" s="22" t="s">
        <v>174</v>
      </c>
      <c r="T2" s="22" t="s">
        <v>311</v>
      </c>
      <c r="U2" s="22" t="s">
        <v>312</v>
      </c>
    </row>
    <row r="3" spans="1:21" s="27" customFormat="1" ht="98" thickBot="1" x14ac:dyDescent="0.4">
      <c r="A3" s="27" t="s">
        <v>306</v>
      </c>
      <c r="B3" s="28"/>
      <c r="C3" s="29" t="s">
        <v>283</v>
      </c>
      <c r="D3" s="27" t="s">
        <v>210</v>
      </c>
      <c r="E3" s="27" t="s">
        <v>211</v>
      </c>
      <c r="F3" s="27" t="s">
        <v>212</v>
      </c>
      <c r="G3" s="27" t="s">
        <v>213</v>
      </c>
      <c r="H3" s="27" t="s">
        <v>214</v>
      </c>
      <c r="I3" s="27" t="s">
        <v>215</v>
      </c>
      <c r="J3" s="27" t="s">
        <v>216</v>
      </c>
      <c r="K3" s="27" t="s">
        <v>217</v>
      </c>
      <c r="L3" s="30" t="s">
        <v>302</v>
      </c>
      <c r="M3" s="27" t="s">
        <v>218</v>
      </c>
      <c r="N3" s="27" t="s">
        <v>219</v>
      </c>
      <c r="O3" s="27" t="s">
        <v>220</v>
      </c>
      <c r="P3" s="27" t="s">
        <v>221</v>
      </c>
      <c r="Q3" s="27" t="s">
        <v>222</v>
      </c>
      <c r="R3" s="27" t="s">
        <v>223</v>
      </c>
      <c r="S3" s="27" t="s">
        <v>224</v>
      </c>
      <c r="T3" s="27" t="s">
        <v>151</v>
      </c>
      <c r="U3" s="27" t="s">
        <v>241</v>
      </c>
    </row>
    <row r="4" spans="1:21" s="13" customFormat="1" x14ac:dyDescent="0.35">
      <c r="A4" s="13">
        <v>1</v>
      </c>
      <c r="B4" s="17" t="s">
        <v>275</v>
      </c>
      <c r="C4" s="14" t="s">
        <v>283</v>
      </c>
      <c r="L4" s="14"/>
    </row>
    <row r="5" spans="1:21" s="15" customFormat="1" x14ac:dyDescent="0.35">
      <c r="A5" s="15">
        <v>2</v>
      </c>
      <c r="B5" s="18" t="s">
        <v>276</v>
      </c>
      <c r="C5" s="9" t="s">
        <v>283</v>
      </c>
      <c r="L5" s="9"/>
    </row>
    <row r="6" spans="1:21" s="15" customFormat="1" x14ac:dyDescent="0.35">
      <c r="A6" s="15">
        <v>3</v>
      </c>
      <c r="B6" s="18" t="s">
        <v>277</v>
      </c>
      <c r="C6" s="9" t="s">
        <v>283</v>
      </c>
      <c r="L6" s="9"/>
    </row>
    <row r="7" spans="1:21" s="15" customFormat="1" x14ac:dyDescent="0.35">
      <c r="A7" s="15">
        <v>4</v>
      </c>
      <c r="B7" s="18" t="s">
        <v>278</v>
      </c>
      <c r="C7" s="9" t="s">
        <v>283</v>
      </c>
      <c r="L7" s="9"/>
    </row>
    <row r="8" spans="1:21" s="15" customFormat="1" x14ac:dyDescent="0.35">
      <c r="A8" s="15">
        <v>5</v>
      </c>
      <c r="B8" s="18" t="s">
        <v>279</v>
      </c>
      <c r="C8" s="9" t="s">
        <v>283</v>
      </c>
      <c r="L8" s="9"/>
    </row>
    <row r="9" spans="1:21" s="15" customFormat="1" x14ac:dyDescent="0.35">
      <c r="A9" s="15">
        <v>6</v>
      </c>
      <c r="B9" s="18" t="s">
        <v>280</v>
      </c>
      <c r="C9" s="9" t="s">
        <v>283</v>
      </c>
      <c r="L9" s="9"/>
    </row>
    <row r="10" spans="1:21" s="15" customFormat="1" x14ac:dyDescent="0.35">
      <c r="A10" s="15">
        <v>7</v>
      </c>
      <c r="B10" s="18" t="s">
        <v>281</v>
      </c>
      <c r="C10" s="9" t="s">
        <v>283</v>
      </c>
      <c r="L10" s="9"/>
    </row>
    <row r="11" spans="1:21" s="12" customFormat="1" ht="15" thickBot="1" x14ac:dyDescent="0.4">
      <c r="A11" s="12">
        <v>8</v>
      </c>
      <c r="B11" s="16" t="s">
        <v>282</v>
      </c>
      <c r="C11" s="10" t="s">
        <v>283</v>
      </c>
      <c r="L11" s="10"/>
    </row>
    <row r="12" spans="1:21" x14ac:dyDescent="0.35">
      <c r="A12" s="21">
        <v>9</v>
      </c>
      <c r="B12" s="20" t="s">
        <v>304</v>
      </c>
    </row>
    <row r="13" spans="1:21" x14ac:dyDescent="0.35">
      <c r="A13" s="21">
        <v>0</v>
      </c>
      <c r="B13" s="20" t="s">
        <v>305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C4" sqref="C4:C5"/>
    </sheetView>
  </sheetViews>
  <sheetFormatPr defaultRowHeight="14.5" x14ac:dyDescent="0.35"/>
  <cols>
    <col min="1" max="2" width="8.7265625" style="7"/>
    <col min="3" max="3" width="30.36328125" style="7" customWidth="1"/>
  </cols>
  <sheetData>
    <row r="1" spans="1:3" x14ac:dyDescent="0.35">
      <c r="A1" s="31" t="s">
        <v>380</v>
      </c>
      <c r="B1" s="31"/>
    </row>
    <row r="2" spans="1:3" x14ac:dyDescent="0.35">
      <c r="A2" s="7">
        <v>0</v>
      </c>
      <c r="B2" s="7" t="s">
        <v>303</v>
      </c>
      <c r="C2" s="7" t="s">
        <v>360</v>
      </c>
    </row>
    <row r="3" spans="1:3" x14ac:dyDescent="0.35">
      <c r="A3" s="7">
        <v>1</v>
      </c>
      <c r="B3" s="7" t="s">
        <v>284</v>
      </c>
      <c r="C3" s="7" t="s">
        <v>361</v>
      </c>
    </row>
    <row r="4" spans="1:3" x14ac:dyDescent="0.35">
      <c r="A4" s="7">
        <v>2</v>
      </c>
      <c r="B4" s="7" t="s">
        <v>285</v>
      </c>
      <c r="C4" s="7" t="s">
        <v>363</v>
      </c>
    </row>
    <row r="5" spans="1:3" x14ac:dyDescent="0.35">
      <c r="A5" s="7">
        <v>3</v>
      </c>
      <c r="B5" s="7" t="s">
        <v>286</v>
      </c>
      <c r="C5" s="7" t="s">
        <v>362</v>
      </c>
    </row>
    <row r="6" spans="1:3" x14ac:dyDescent="0.35">
      <c r="A6" s="7">
        <v>4</v>
      </c>
      <c r="B6" s="7" t="s">
        <v>287</v>
      </c>
    </row>
    <row r="7" spans="1:3" x14ac:dyDescent="0.35">
      <c r="A7" s="7">
        <v>5</v>
      </c>
      <c r="B7" s="7" t="s">
        <v>288</v>
      </c>
    </row>
    <row r="8" spans="1:3" x14ac:dyDescent="0.35">
      <c r="A8" s="7">
        <v>6</v>
      </c>
      <c r="B8" s="7" t="s">
        <v>289</v>
      </c>
    </row>
    <row r="9" spans="1:3" x14ac:dyDescent="0.35">
      <c r="A9" s="7">
        <v>7</v>
      </c>
      <c r="B9" s="7" t="s">
        <v>290</v>
      </c>
    </row>
    <row r="10" spans="1:3" x14ac:dyDescent="0.35">
      <c r="A10" s="7">
        <v>8</v>
      </c>
      <c r="B10" s="7" t="s">
        <v>291</v>
      </c>
    </row>
    <row r="11" spans="1:3" x14ac:dyDescent="0.35">
      <c r="A11" s="7">
        <v>9</v>
      </c>
      <c r="B11" s="7" t="s">
        <v>314</v>
      </c>
    </row>
    <row r="12" spans="1:3" x14ac:dyDescent="0.35">
      <c r="A12" s="7">
        <v>10</v>
      </c>
      <c r="B12" s="7" t="s">
        <v>315</v>
      </c>
    </row>
    <row r="13" spans="1:3" x14ac:dyDescent="0.35">
      <c r="A13" s="7">
        <v>11</v>
      </c>
      <c r="B13" s="7" t="s">
        <v>316</v>
      </c>
    </row>
    <row r="14" spans="1:3" x14ac:dyDescent="0.35">
      <c r="A14" s="7">
        <v>12</v>
      </c>
      <c r="B14" s="7" t="s">
        <v>317</v>
      </c>
    </row>
    <row r="15" spans="1:3" x14ac:dyDescent="0.35">
      <c r="A15" s="7">
        <v>13</v>
      </c>
      <c r="B15" s="7" t="s">
        <v>318</v>
      </c>
    </row>
    <row r="16" spans="1:3" x14ac:dyDescent="0.35">
      <c r="A16" s="7">
        <v>14</v>
      </c>
      <c r="B16" s="7" t="s">
        <v>319</v>
      </c>
    </row>
    <row r="17" spans="1:3" x14ac:dyDescent="0.35">
      <c r="A17" s="7">
        <v>15</v>
      </c>
      <c r="B17" s="7" t="s">
        <v>320</v>
      </c>
    </row>
    <row r="18" spans="1:3" x14ac:dyDescent="0.35">
      <c r="A18" s="7">
        <v>16</v>
      </c>
      <c r="B18" s="7" t="s">
        <v>292</v>
      </c>
      <c r="C18" s="7" t="s">
        <v>366</v>
      </c>
    </row>
    <row r="19" spans="1:3" x14ac:dyDescent="0.35">
      <c r="A19" s="7">
        <v>17</v>
      </c>
      <c r="B19" s="7" t="s">
        <v>293</v>
      </c>
      <c r="C19" s="7" t="s">
        <v>365</v>
      </c>
    </row>
    <row r="20" spans="1:3" x14ac:dyDescent="0.35">
      <c r="A20" s="7">
        <v>18</v>
      </c>
      <c r="B20" s="7" t="s">
        <v>294</v>
      </c>
      <c r="C20" s="7" t="s">
        <v>364</v>
      </c>
    </row>
    <row r="21" spans="1:3" x14ac:dyDescent="0.35">
      <c r="A21" s="7">
        <v>19</v>
      </c>
      <c r="B21" s="7" t="s">
        <v>295</v>
      </c>
      <c r="C21" s="7" t="s">
        <v>367</v>
      </c>
    </row>
    <row r="22" spans="1:3" x14ac:dyDescent="0.35">
      <c r="A22" s="7">
        <v>20</v>
      </c>
      <c r="B22" s="7" t="s">
        <v>296</v>
      </c>
      <c r="C22" s="7" t="s">
        <v>368</v>
      </c>
    </row>
    <row r="23" spans="1:3" x14ac:dyDescent="0.35">
      <c r="A23" s="7">
        <v>21</v>
      </c>
      <c r="B23" s="7" t="s">
        <v>297</v>
      </c>
      <c r="C23" s="7" t="s">
        <v>369</v>
      </c>
    </row>
    <row r="24" spans="1:3" x14ac:dyDescent="0.35">
      <c r="A24" s="7">
        <v>22</v>
      </c>
      <c r="B24" s="7" t="s">
        <v>298</v>
      </c>
      <c r="C24" s="7" t="s">
        <v>370</v>
      </c>
    </row>
    <row r="25" spans="1:3" x14ac:dyDescent="0.35">
      <c r="A25" s="7">
        <v>23</v>
      </c>
      <c r="B25" s="7" t="s">
        <v>299</v>
      </c>
      <c r="C25" s="7" t="s">
        <v>371</v>
      </c>
    </row>
    <row r="26" spans="1:3" x14ac:dyDescent="0.35">
      <c r="A26" s="7">
        <v>24</v>
      </c>
      <c r="B26" s="7" t="s">
        <v>300</v>
      </c>
      <c r="C26" s="7" t="s">
        <v>372</v>
      </c>
    </row>
    <row r="27" spans="1:3" x14ac:dyDescent="0.35">
      <c r="A27" s="7">
        <v>25</v>
      </c>
      <c r="B27" s="7" t="s">
        <v>321</v>
      </c>
      <c r="C27" s="7" t="s">
        <v>373</v>
      </c>
    </row>
    <row r="28" spans="1:3" x14ac:dyDescent="0.35">
      <c r="A28" s="7">
        <v>26</v>
      </c>
      <c r="B28" s="7" t="s">
        <v>322</v>
      </c>
      <c r="C28" s="7" t="s">
        <v>374</v>
      </c>
    </row>
    <row r="29" spans="1:3" x14ac:dyDescent="0.35">
      <c r="A29" s="7">
        <v>27</v>
      </c>
      <c r="B29" s="7" t="s">
        <v>323</v>
      </c>
      <c r="C29" s="7" t="s">
        <v>375</v>
      </c>
    </row>
    <row r="30" spans="1:3" x14ac:dyDescent="0.35">
      <c r="A30" s="7">
        <v>28</v>
      </c>
      <c r="B30" s="7" t="s">
        <v>324</v>
      </c>
      <c r="C30" s="7" t="s">
        <v>376</v>
      </c>
    </row>
    <row r="31" spans="1:3" x14ac:dyDescent="0.35">
      <c r="A31" s="7">
        <v>29</v>
      </c>
      <c r="B31" s="7" t="s">
        <v>325</v>
      </c>
      <c r="C31" s="7" t="s">
        <v>377</v>
      </c>
    </row>
    <row r="32" spans="1:3" x14ac:dyDescent="0.35">
      <c r="A32" s="7">
        <v>30</v>
      </c>
      <c r="B32" s="7" t="s">
        <v>326</v>
      </c>
      <c r="C32" s="7" t="s">
        <v>378</v>
      </c>
    </row>
    <row r="33" spans="1:3" x14ac:dyDescent="0.35">
      <c r="A33" s="7">
        <v>31</v>
      </c>
      <c r="B33" s="7" t="s">
        <v>327</v>
      </c>
      <c r="C33" s="7" t="s">
        <v>379</v>
      </c>
    </row>
    <row r="34" spans="1:3" x14ac:dyDescent="0.35">
      <c r="A34" s="7">
        <v>32</v>
      </c>
      <c r="B34" s="7" t="s">
        <v>328</v>
      </c>
    </row>
    <row r="35" spans="1:3" x14ac:dyDescent="0.35">
      <c r="A35" s="7">
        <v>33</v>
      </c>
      <c r="B35" s="7" t="s">
        <v>329</v>
      </c>
    </row>
    <row r="36" spans="1:3" x14ac:dyDescent="0.35">
      <c r="A36" s="7">
        <v>34</v>
      </c>
      <c r="B36" s="7" t="s">
        <v>330</v>
      </c>
    </row>
    <row r="37" spans="1:3" x14ac:dyDescent="0.35">
      <c r="A37" s="7">
        <v>35</v>
      </c>
      <c r="B37" s="7" t="s">
        <v>331</v>
      </c>
    </row>
    <row r="38" spans="1:3" x14ac:dyDescent="0.35">
      <c r="A38" s="7">
        <v>36</v>
      </c>
      <c r="B38" s="7" t="s">
        <v>332</v>
      </c>
    </row>
    <row r="39" spans="1:3" x14ac:dyDescent="0.35">
      <c r="A39" s="7">
        <v>37</v>
      </c>
      <c r="B39" s="7" t="s">
        <v>333</v>
      </c>
    </row>
    <row r="40" spans="1:3" x14ac:dyDescent="0.35">
      <c r="A40" s="7">
        <v>38</v>
      </c>
      <c r="B40" s="7" t="s">
        <v>334</v>
      </c>
    </row>
    <row r="41" spans="1:3" x14ac:dyDescent="0.35">
      <c r="A41" s="7">
        <v>39</v>
      </c>
      <c r="B41" s="7" t="s">
        <v>335</v>
      </c>
    </row>
    <row r="42" spans="1:3" x14ac:dyDescent="0.35">
      <c r="A42" s="7">
        <v>40</v>
      </c>
      <c r="B42" s="7" t="s">
        <v>336</v>
      </c>
    </row>
    <row r="43" spans="1:3" x14ac:dyDescent="0.35">
      <c r="A43" s="7">
        <v>41</v>
      </c>
      <c r="B43" s="7" t="s">
        <v>337</v>
      </c>
    </row>
    <row r="44" spans="1:3" x14ac:dyDescent="0.35">
      <c r="A44" s="7">
        <v>42</v>
      </c>
      <c r="B44" s="7" t="s">
        <v>338</v>
      </c>
    </row>
    <row r="45" spans="1:3" x14ac:dyDescent="0.35">
      <c r="A45" s="7">
        <v>43</v>
      </c>
      <c r="B45" s="7" t="s">
        <v>339</v>
      </c>
    </row>
    <row r="46" spans="1:3" x14ac:dyDescent="0.35">
      <c r="A46" s="7">
        <v>44</v>
      </c>
      <c r="B46" s="7" t="s">
        <v>340</v>
      </c>
    </row>
    <row r="47" spans="1:3" x14ac:dyDescent="0.35">
      <c r="A47" s="7">
        <v>45</v>
      </c>
      <c r="B47" s="7" t="s">
        <v>341</v>
      </c>
    </row>
    <row r="48" spans="1:3" x14ac:dyDescent="0.35">
      <c r="A48" s="7">
        <v>46</v>
      </c>
      <c r="B48" s="7" t="s">
        <v>342</v>
      </c>
    </row>
    <row r="49" spans="1:2" x14ac:dyDescent="0.35">
      <c r="A49" s="7">
        <v>47</v>
      </c>
      <c r="B49" s="7" t="s">
        <v>343</v>
      </c>
    </row>
    <row r="50" spans="1:2" x14ac:dyDescent="0.35">
      <c r="A50" s="7">
        <v>48</v>
      </c>
      <c r="B50" s="7" t="s">
        <v>344</v>
      </c>
    </row>
    <row r="51" spans="1:2" x14ac:dyDescent="0.35">
      <c r="A51" s="7">
        <v>49</v>
      </c>
      <c r="B51" s="7" t="s">
        <v>345</v>
      </c>
    </row>
    <row r="52" spans="1:2" x14ac:dyDescent="0.35">
      <c r="A52" s="7">
        <v>50</v>
      </c>
      <c r="B52" s="7" t="s">
        <v>346</v>
      </c>
    </row>
    <row r="53" spans="1:2" x14ac:dyDescent="0.35">
      <c r="A53" s="7">
        <v>51</v>
      </c>
      <c r="B53" s="7" t="s">
        <v>347</v>
      </c>
    </row>
    <row r="54" spans="1:2" x14ac:dyDescent="0.35">
      <c r="A54" s="7">
        <v>52</v>
      </c>
      <c r="B54" s="7" t="s">
        <v>348</v>
      </c>
    </row>
    <row r="55" spans="1:2" x14ac:dyDescent="0.35">
      <c r="A55" s="7">
        <v>53</v>
      </c>
      <c r="B55" s="7" t="s">
        <v>349</v>
      </c>
    </row>
    <row r="56" spans="1:2" x14ac:dyDescent="0.35">
      <c r="A56" s="7">
        <v>54</v>
      </c>
      <c r="B56" s="7" t="s">
        <v>350</v>
      </c>
    </row>
    <row r="57" spans="1:2" x14ac:dyDescent="0.35">
      <c r="A57" s="7">
        <v>55</v>
      </c>
      <c r="B57" s="7" t="s">
        <v>351</v>
      </c>
    </row>
    <row r="58" spans="1:2" x14ac:dyDescent="0.35">
      <c r="A58" s="7">
        <v>56</v>
      </c>
      <c r="B58" s="7" t="s">
        <v>352</v>
      </c>
    </row>
    <row r="59" spans="1:2" x14ac:dyDescent="0.35">
      <c r="A59" s="7">
        <v>57</v>
      </c>
      <c r="B59" s="7" t="s">
        <v>353</v>
      </c>
    </row>
    <row r="60" spans="1:2" x14ac:dyDescent="0.35">
      <c r="A60" s="7">
        <v>58</v>
      </c>
      <c r="B60" s="7" t="s">
        <v>354</v>
      </c>
    </row>
    <row r="61" spans="1:2" x14ac:dyDescent="0.35">
      <c r="A61" s="7">
        <v>59</v>
      </c>
      <c r="B61" s="7" t="s">
        <v>355</v>
      </c>
    </row>
    <row r="62" spans="1:2" x14ac:dyDescent="0.35">
      <c r="A62" s="7">
        <v>60</v>
      </c>
      <c r="B62" s="7" t="s">
        <v>356</v>
      </c>
    </row>
    <row r="63" spans="1:2" x14ac:dyDescent="0.35">
      <c r="A63" s="7">
        <v>61</v>
      </c>
      <c r="B63" s="7" t="s">
        <v>357</v>
      </c>
    </row>
    <row r="64" spans="1:2" x14ac:dyDescent="0.35">
      <c r="A64" s="7">
        <v>62</v>
      </c>
      <c r="B64" s="7" t="s">
        <v>358</v>
      </c>
    </row>
    <row r="65" spans="1:2" x14ac:dyDescent="0.35">
      <c r="A65" s="7">
        <v>63</v>
      </c>
      <c r="B65" s="7" t="s">
        <v>359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Radio List and options matrix</vt:lpstr>
      <vt:lpstr>Hardware Planning</vt:lpstr>
      <vt:lpstr>command data</vt:lpstr>
      <vt:lpstr>command template</vt:lpstr>
      <vt:lpstr>menu layout</vt:lpstr>
      <vt:lpstr>Softkey planning</vt:lpstr>
      <vt:lpstr>Arduino Memory Map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Cechura</dc:creator>
  <cp:lastModifiedBy>Cechura (US), Kenneth R</cp:lastModifiedBy>
  <dcterms:created xsi:type="dcterms:W3CDTF">2019-07-14T19:47:05Z</dcterms:created>
  <dcterms:modified xsi:type="dcterms:W3CDTF">2019-08-07T18:43:50Z</dcterms:modified>
</cp:coreProperties>
</file>